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S:\VC-DVCResearch\CWA\Projects\Current\EEC - Demand side contribution to 2035 emission reduction target\Deliverable 20250220 Shareable version\"/>
    </mc:Choice>
  </mc:AlternateContent>
  <xr:revisionPtr revIDLastSave="0" documentId="8_{5176A096-0074-4E20-91B4-EC231F136BD2}" xr6:coauthVersionLast="47" xr6:coauthVersionMax="47" xr10:uidLastSave="{00000000-0000-0000-0000-000000000000}"/>
  <bookViews>
    <workbookView xWindow="-28920" yWindow="-4020" windowWidth="29040" windowHeight="15720" tabRatio="733" xr2:uid="{8FC3C8EC-74A2-4EB8-B159-F67A112303BB}"/>
  </bookViews>
  <sheets>
    <sheet name="Information" sheetId="9" r:id="rId1"/>
    <sheet name="Contents" sheetId="1" r:id="rId2"/>
    <sheet name="1. Aus Energy Consumption+Emis" sheetId="2" r:id="rId3"/>
    <sheet name="2. Rate of energy intensity imp" sheetId="3" r:id="rId4"/>
    <sheet name="3. Sectoral breakdowns" sheetId="4" r:id="rId5"/>
    <sheet name="4. Avoided electricity gen" sheetId="5" r:id="rId6"/>
    <sheet name="6. State+Territory breakdown" sheetId="6" r:id="rId7"/>
    <sheet name="Definitions" sheetId="7" r:id="rId8"/>
    <sheet name="GDP Projections"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alcChain>
</file>

<file path=xl/sharedStrings.xml><?xml version="1.0" encoding="utf-8"?>
<sst xmlns="http://schemas.openxmlformats.org/spreadsheetml/2006/main" count="954" uniqueCount="390">
  <si>
    <t>Purpose</t>
  </si>
  <si>
    <t>Information</t>
  </si>
  <si>
    <t>General overview</t>
  </si>
  <si>
    <t>Contents</t>
  </si>
  <si>
    <t>This sheet</t>
  </si>
  <si>
    <t>Summary tab showing Australia wide energy and emission changes due to demand side measures</t>
  </si>
  <si>
    <t>Summary tab calculating the rate of energy intensity improvement for Australia</t>
  </si>
  <si>
    <t>Summary tab showing Sectoral energy and emission changes due to demand side measures</t>
  </si>
  <si>
    <t>Summary tab showing avoided generation due to energy efficiency, as well as additional generation requirement for electrification and hydrogen production</t>
  </si>
  <si>
    <t>5. Activity results</t>
  </si>
  <si>
    <t>Summary tab indicating key metrics that can be used to understand the energy changes due to demand side measures</t>
  </si>
  <si>
    <t>Delivered separately</t>
  </si>
  <si>
    <t>Summary tab showing State and Territory level energy and emission changes due to demand side measures</t>
  </si>
  <si>
    <t>Definitions</t>
  </si>
  <si>
    <t>Definitions of sectors (ANZSIC, ABS, RBBS, CBBS)</t>
  </si>
  <si>
    <t>Deliverable</t>
  </si>
  <si>
    <t>Estimates of the total energy consumption changes and emissions reductions possible from demand-side measures (comprising energy efficiency, fuel switching from gas to electricity, and electric vehicles).</t>
  </si>
  <si>
    <t>Energy Consumption Changes</t>
  </si>
  <si>
    <t>The energy consumption represents the total energy savings or energy switched in a given year, resulting from new energy efficiency and fuel switching measures implemented in that year plus energy efficiency and fuel switching measures that were implemented in all previous years.</t>
  </si>
  <si>
    <t>Emissions Savings</t>
  </si>
  <si>
    <t>The emissions saving represents the total emissions saved in a given year, resulting from new energy efficiency and fuel switching measures implemented in that year plus energy efficiency and fuel switching measures that were implemented in all previous years. The emissions are calculated using emissions factors specific to that calendar year.</t>
  </si>
  <si>
    <t>Energy Efficiency</t>
  </si>
  <si>
    <t>Energy consumption savings due to technology improvement or demand-side measures.</t>
  </si>
  <si>
    <t>Fuel Switching</t>
  </si>
  <si>
    <t>Energy consumption change due to switching from fossil fuels to low-carbon fuels including biomethane and hydrogen. The estimates are the amount of biomethane or hydrogen that is required to replace the fossil fuels.</t>
  </si>
  <si>
    <t>Electrification</t>
  </si>
  <si>
    <t>Energy consumption change due to switching from fossil fuels to electricity. The estimates are the amount of electricity that is required to replace the fossil fuels.</t>
  </si>
  <si>
    <t>Table</t>
  </si>
  <si>
    <t>Chart</t>
  </si>
  <si>
    <t>Description</t>
  </si>
  <si>
    <t>Table 1</t>
  </si>
  <si>
    <t>Figure 1</t>
  </si>
  <si>
    <t>Table 2</t>
  </si>
  <si>
    <t>Table 3</t>
  </si>
  <si>
    <t>Table 4</t>
  </si>
  <si>
    <t>Table 5</t>
  </si>
  <si>
    <t>Table 6</t>
  </si>
  <si>
    <t>Demand-side measures</t>
  </si>
  <si>
    <t>Metric</t>
  </si>
  <si>
    <t>Energy Savings</t>
  </si>
  <si>
    <t>Energy Change*</t>
  </si>
  <si>
    <t>Transport (EV + Hydrogen + low-carbon liquid fuels (LCLF))</t>
  </si>
  <si>
    <t>Energy Consumption</t>
  </si>
  <si>
    <t>Total</t>
  </si>
  <si>
    <t>*Energy change refers to change of energy from fossil fuel source to low-carbon fuel sources and electricity.</t>
  </si>
  <si>
    <t>Emissions Savings*</t>
  </si>
  <si>
    <t>Transport (sector-wide emissions reduction from 2024)**</t>
  </si>
  <si>
    <t>Total (excl Transport)</t>
  </si>
  <si>
    <t>*Negative emissions savings indicate an increase in emissions. This occurs in early years as electrification increases before the grid decarbonises - for 2025, electrification causes a temporary increase in emissions relative to the previous fuel use. By 2026, we can see there are emissions savings, as the emissions intensity of the grid decreases.</t>
  </si>
  <si>
    <t>**Emissions are for the whole transport sector and not specific to EVs (includes all measures). Reductions are estimated by comparing emissions from 2024 transport emissions.</t>
  </si>
  <si>
    <t>Cumulative energy consumption changes (PJ)</t>
  </si>
  <si>
    <t>Cumulative emissions reductions (kt CO2e)</t>
  </si>
  <si>
    <t>Fuel Switching from</t>
  </si>
  <si>
    <t>Fuel Switching to</t>
  </si>
  <si>
    <t>Natural gas</t>
  </si>
  <si>
    <t>Electricity</t>
  </si>
  <si>
    <t>Hydrogen</t>
  </si>
  <si>
    <t>Biomethane</t>
  </si>
  <si>
    <t>LPG</t>
  </si>
  <si>
    <t>Oil</t>
  </si>
  <si>
    <t>Coal</t>
  </si>
  <si>
    <t>*Energy estimates are of "Fuels Switched to".</t>
  </si>
  <si>
    <t>Fuel Switching from/to</t>
  </si>
  <si>
    <t>Fuel</t>
  </si>
  <si>
    <t>Lignite</t>
  </si>
  <si>
    <t>Biomass</t>
  </si>
  <si>
    <t>Lpg</t>
  </si>
  <si>
    <t>Estimates of Australia’s rate of energy intensity improvement.</t>
  </si>
  <si>
    <t>Reference</t>
  </si>
  <si>
    <t>Methodology</t>
  </si>
  <si>
    <t>GDP projection source</t>
  </si>
  <si>
    <t>Units</t>
  </si>
  <si>
    <t>Total Energy Intensity</t>
  </si>
  <si>
    <t>Progressive change</t>
  </si>
  <si>
    <t>(PJ/billion AUD)</t>
  </si>
  <si>
    <t>Indexed Energy Intensity</t>
  </si>
  <si>
    <t>%</t>
  </si>
  <si>
    <t>Step change</t>
  </si>
  <si>
    <t>Hydrogen export</t>
  </si>
  <si>
    <t>Year on year change</t>
  </si>
  <si>
    <t>Average (2025-2035)</t>
  </si>
  <si>
    <t>Primary energy demand by fuel (PJ)</t>
  </si>
  <si>
    <t>B20*</t>
  </si>
  <si>
    <t>PJ</t>
  </si>
  <si>
    <t>Biodiesel*</t>
  </si>
  <si>
    <t>CNG*</t>
  </si>
  <si>
    <t>Diesel*</t>
  </si>
  <si>
    <t>E10*</t>
  </si>
  <si>
    <t>Ethanol*</t>
  </si>
  <si>
    <t>Petrol*</t>
  </si>
  <si>
    <t>*Transport sector only</t>
  </si>
  <si>
    <t>Sectoral breakdowns of the energy consumption changes and emissions savings from demand-side measures.</t>
  </si>
  <si>
    <t>Energy consumption change due to switching from fossil fuels to low-carbon fuels including biomethane and hydrogen. The estimates are the amount of biomethane or hydrogen energy that replaced fossil fuels.</t>
  </si>
  <si>
    <t>Energy consumption change due to switching from fossil fuels to electricity. The estimates are the amount of electricity energy that replaced fossil fuels.</t>
  </si>
  <si>
    <t>Table 1-A</t>
  </si>
  <si>
    <t>Table 1-B</t>
  </si>
  <si>
    <t>Table 1-C</t>
  </si>
  <si>
    <t>Table 7</t>
  </si>
  <si>
    <t>Sectors</t>
  </si>
  <si>
    <t>Agriculture and Land</t>
  </si>
  <si>
    <t>Built environment</t>
  </si>
  <si>
    <t>Industry and Waste</t>
  </si>
  <si>
    <t>Resources</t>
  </si>
  <si>
    <t>Table 2-A</t>
  </si>
  <si>
    <t>Table 2-B</t>
  </si>
  <si>
    <t>*Negative values imply emission increases in the short term, while the grid is largely powered by fossil generation.</t>
  </si>
  <si>
    <t>Table 2-C</t>
  </si>
  <si>
    <t>Sub-Sector</t>
  </si>
  <si>
    <t>Built Environment</t>
  </si>
  <si>
    <t>Estimates of the potential avoided electricity generation (in GWh) from demand-side measures.</t>
  </si>
  <si>
    <t>Table 8</t>
  </si>
  <si>
    <t>States</t>
  </si>
  <si>
    <t>NSW</t>
  </si>
  <si>
    <t>NT</t>
  </si>
  <si>
    <t>QLD</t>
  </si>
  <si>
    <t>SA</t>
  </si>
  <si>
    <t>TAS</t>
  </si>
  <si>
    <t>VIC</t>
  </si>
  <si>
    <t>WA</t>
  </si>
  <si>
    <t>ACT</t>
  </si>
  <si>
    <t>Australia</t>
  </si>
  <si>
    <t>Note: This includes electricity consumption from EVs. Other drivers of increases in electricity generation are population growth, and activity growth across the sectors of the economy, which are not represented here.</t>
  </si>
  <si>
    <t>Note that this additional generation is for domestic hydrogen production only, hydrogen export is not included</t>
  </si>
  <si>
    <t>A state and territory breakdown of energy consumption changes, emissions reduction and activity data.</t>
  </si>
  <si>
    <t>Energy Consumption changes</t>
  </si>
  <si>
    <t>The energy consumption represents the total energy savings or energy switched in a given year, resulting from new energy efficiency and fuel switching measures implemented in that year PLUS energy efficiency and fuel switching measures that were implemented in all previous years.</t>
  </si>
  <si>
    <t>Emissions saving</t>
  </si>
  <si>
    <t>The emissions saving represents the total emissions saved in a given year, resulting from new energy efficiency and fuel switching measures implemented in that year plus energy efficiency and fuel switching measures that were implemented in all previous years. The emissions are calculating using emissions factors specific to that calendar year.</t>
  </si>
  <si>
    <t>Energy consumption change due to switching from fossil fuels to low carbon fuels including Bio-methane and hydrogen. The estimates are the amount of Biomethane or Hydrogen energy that replaced fossil fuels.</t>
  </si>
  <si>
    <t>Table 9</t>
  </si>
  <si>
    <t>State</t>
  </si>
  <si>
    <t>Energy consumption changes due to electrification and fuel switching</t>
  </si>
  <si>
    <t>Energy consumption by fuel</t>
  </si>
  <si>
    <t>Subsector</t>
  </si>
  <si>
    <t>ANZSIC sector</t>
  </si>
  <si>
    <t>Agricultural Services &amp; Fishing</t>
  </si>
  <si>
    <t>Includes ANZSIC (2006) subsectors:
02 Aquaculture
04 Fishing, Hunting and Trapping
052 Agriculture and Fishing Support Services</t>
  </si>
  <si>
    <t>Alumina</t>
  </si>
  <si>
    <t>Includes ANZSIC (2006) subsectors:
2131 Alumina Production</t>
  </si>
  <si>
    <t>Aluminium</t>
  </si>
  <si>
    <t>Includes ANZSIC (2006) subsectors:
2132 Aluminium Smelting</t>
  </si>
  <si>
    <t>Ammonia</t>
  </si>
  <si>
    <t>Includes ANZSIC (2006) subsectors:
181 Basic Chemical Manufacturing (part)</t>
  </si>
  <si>
    <t>Bauxite Mining</t>
  </si>
  <si>
    <t>Includes ANZSIC (2006) subsectors:
0802 Bauxite Mining</t>
  </si>
  <si>
    <t>Cement</t>
  </si>
  <si>
    <t>Includes ANZSIC (2006) subsectors:
203 Cement, Lime, Plaster and Concrete Product Manufacturing</t>
  </si>
  <si>
    <t>Coal Mining</t>
  </si>
  <si>
    <t>Includes ANZSIC (2006) subsectors:
06 Coal Mining</t>
  </si>
  <si>
    <t>Construction Services</t>
  </si>
  <si>
    <t>Includes ANZSIC (2006) subsectors:
30 Building Construction
31 Heavy and Civil Engineering Construction
32 Construction Services</t>
  </si>
  <si>
    <t>Copper Mining</t>
  </si>
  <si>
    <t>Includes ANZSIC (2006) subsectors:
0803 Copper Ore Mining</t>
  </si>
  <si>
    <t>Dairy</t>
  </si>
  <si>
    <t>Includes ANZSIC (2006) subsectors:
016 Dairy Cattle Farming</t>
  </si>
  <si>
    <t>Explosives</t>
  </si>
  <si>
    <t>Includes ANZSIC (2006) subsectors:
1892 Explosive Manufacturing</t>
  </si>
  <si>
    <t>Fertilisers</t>
  </si>
  <si>
    <t>Includes ANZSIC (2006) subsectors:
1831 Fertiliser Manufacturing</t>
  </si>
  <si>
    <t>Forestry &amp; Logging</t>
  </si>
  <si>
    <t>Includes ANZSIC (2006) subsectors:
03 Forestry and Logging
051 Forestry Support Services</t>
  </si>
  <si>
    <t>Gas Export (LNG)</t>
  </si>
  <si>
    <t>Includes ANZSIC (2006) subsectors:
07 Oil and Gas Extraction (part)</t>
  </si>
  <si>
    <t>Gas Mining</t>
  </si>
  <si>
    <t>Gas Supply</t>
  </si>
  <si>
    <t>Includes ANZSIC (2006) subsectors:
27 Gas Supply</t>
  </si>
  <si>
    <t>Grains</t>
  </si>
  <si>
    <t>Includes ANZSIC (2006) subsectors:
0145 Grain-Sheep or Grain-Beef Cattle Farming (part)
0146 Rice Growing
0149 Other Grain Growing
015 Other Crop Growing
Note the ANZSIC breakdown is less important than the activities modelled. A mixed grain-livestock business under 0145 would be considered to be split across both Grains and relevant livestock sectors.</t>
  </si>
  <si>
    <t>Iron Ore Mining</t>
  </si>
  <si>
    <t>Includes ANZSIC (2006) subsectors:
0801 Iron Ore Mining</t>
  </si>
  <si>
    <t>Iron and Steel</t>
  </si>
  <si>
    <t>Includes ANZSIC (2006) subsectors:
211 Basic Ferrous Metal Manufacturing</t>
  </si>
  <si>
    <t>Lithium Mining</t>
  </si>
  <si>
    <t>Includes ANZSIC (2006) subsectors:
0809 Other Metal Ore Mining (part)</t>
  </si>
  <si>
    <t>Meat Products</t>
  </si>
  <si>
    <t>Includes ANZSIC (2006) subsectors:
111 Meat and Meat Product Manufacturing</t>
  </si>
  <si>
    <t>Motor Vehicles and Parts</t>
  </si>
  <si>
    <t>Includes ANZSIC (2006) subsectors:
231 Motor Vehicle and Motor Vehicle Part Manufacturing</t>
  </si>
  <si>
    <t>Nickel Mining</t>
  </si>
  <si>
    <t>Includes ANZSIC (2006) subsectors:
0806 Nickel Ore Mining</t>
  </si>
  <si>
    <t>Non-metallic Construction Materials (Not Cement)</t>
  </si>
  <si>
    <t>Includes ANZSIC (2006) subsectors:
201 Glass and Glass Product Manufacturing
202 Ceramic Product Manufacturing
209 Other Non-Metallic Mineral Product Manufacturing</t>
  </si>
  <si>
    <t>Non-ferrous Metal Ore Mining</t>
  </si>
  <si>
    <t>Includes ANZSIC (2006) subsectors:
0804 Gold Ore Mining
0805 Mineral Sand Mining
0809 Other Metal Ore Mining (part)</t>
  </si>
  <si>
    <t>Oil Mining</t>
  </si>
  <si>
    <t>Other Agriculture</t>
  </si>
  <si>
    <t>Includes ANZSIC (2006) subsectors:
011 Nursery and Floriculture Production
012 Mushroom and Vegetable Growing
013 Fruit and Tree Nut Growing</t>
  </si>
  <si>
    <t>Other Animals</t>
  </si>
  <si>
    <t>Includes ANZSIC (2006) subsectors:
017 Poultry Farming
018 Deer Farming
019 Other Livestock Farming</t>
  </si>
  <si>
    <t>Other Chemicals</t>
  </si>
  <si>
    <t>Includes ANZSIC (2006) subsectors:
181 Basic Chemical Manufacturing (part)
182 Basic Polymer Manufacturing
183 Fertiliser and Pesticide Manufacturing (part)
185 Cleaning Compound and Toiletry Preparation Manufacturing
189 Other Basic Chemical Product Manufacturing (part)</t>
  </si>
  <si>
    <t>Other Food &amp; Drink Products</t>
  </si>
  <si>
    <t>Includes ANZSIC (2006) subsectors:
112 Seafood Processing
113 Dairy Product Manufacturing
114 Fruit and Vegetable Processing
115 Oil and Fat Manufacturing
116 Grain Mill and Cereal Product Manufacturing
117 Bakery Product Manufacturing
118 Sugar and Confectionery Manufacturing
119 Other Food Product Manufacturing</t>
  </si>
  <si>
    <t>Other Manufacturing Products</t>
  </si>
  <si>
    <t>Includes ANZSIC (2006) subsectors:
239 Other Transport Equipment Manufacturing
24 Machinery and Equipment Manufacturing
25 Furniture and Other Manufacturing</t>
  </si>
  <si>
    <t>Other metal products</t>
  </si>
  <si>
    <t>Includes ANZSIC (2006) subsectors:
212 Basic Ferrous Metal Product Manufacturing
214 Basic Non-Ferrous Metal Product Manufacturing
22 Fabricated Metal Product Manufacturing</t>
  </si>
  <si>
    <t>Other mining</t>
  </si>
  <si>
    <t>Includes ANZSIC (2006) subsectors:
09 Non-Metallic Mineral Mining and Quarrying</t>
  </si>
  <si>
    <t>Other non-ferrous metals</t>
  </si>
  <si>
    <t>Includes ANZSIC (2006) subsectors:
2133 Copper, Silver, Lead and Zinc Smelting and Refining
2139 Other Basic Non-Ferrous Metal Manufacturing</t>
  </si>
  <si>
    <t>Paper Products</t>
  </si>
  <si>
    <t>Includes ANZSIC (2006) subsectors:
15 Pulp, Paper and Converted Paper Product Manufacturing</t>
  </si>
  <si>
    <t>Petroleum Refining</t>
  </si>
  <si>
    <t>Includes ANZSIC (2006) subsectors:
17 Petroleum and Coal Product Manufacturing</t>
  </si>
  <si>
    <t>Printing &amp; Publishing</t>
  </si>
  <si>
    <t>Includes ANZSIC (2006) subsectors:
16 Printing (Including the Reproduction of Recorded Media)</t>
  </si>
  <si>
    <t>Refrigeration &amp; Air-conditioning</t>
  </si>
  <si>
    <t>Not aligned to particular ANZSIC subsectors, but used to capture refrigerant emissions.</t>
  </si>
  <si>
    <t>Rubber &amp; Plastic Products</t>
  </si>
  <si>
    <t>Includes ANZSIC (2006) subsectors:
19 Polymer Product and Rubber Product Manufacturing</t>
  </si>
  <si>
    <t>Sheep &amp; Cattle</t>
  </si>
  <si>
    <t>Includes ANZSIC (2006) subsectors:
0141 Sheep Farming (Specialised)
0142 Beef Cattle Farming (Specialised)
0143 Beef Cattle Feedlots (Specialised)
0144 Sheep-Beef Cattle Farming
0145 Grain-Sheep or Grain-Beef Cattle Farming (part)
Note the ANZSIC breakdown is less important than the activities modelled. A mixed grain-livestock business under 0145 would be considered to be split across both Grains and relevant livestock sectors.</t>
  </si>
  <si>
    <t>Textiles, Clothing &amp; Footwear</t>
  </si>
  <si>
    <t>Includes ANZSIC (2006) subsectors:
13 Textile, Leather, Clothing and Footwear Manufacturing</t>
  </si>
  <si>
    <t>Waste</t>
  </si>
  <si>
    <t>Not aligned to particular ANZSIC subsectors, but used to capture non-energy emissions from waste.</t>
  </si>
  <si>
    <t>Water Supply</t>
  </si>
  <si>
    <t>Includes ANZSIC (2006) subsectors:
28 Water Supply, Sewerage and Drainage Services</t>
  </si>
  <si>
    <t>Wood Products</t>
  </si>
  <si>
    <t>Includes ANZSIC (2006) subsectors:
14 Wood Product Manufacturing</t>
  </si>
  <si>
    <t>Zinc Mining</t>
  </si>
  <si>
    <t>Includes ANZSIC (2006) subsectors:
0807 Silver-Lead-Zinc Ore Mining</t>
  </si>
  <si>
    <t>Residential</t>
  </si>
  <si>
    <t>Name</t>
  </si>
  <si>
    <t>Description / notes</t>
  </si>
  <si>
    <t>New / existing</t>
  </si>
  <si>
    <t>New</t>
  </si>
  <si>
    <t>New buildings (i.e. built from 2021 onwards; the baseline year for housing projections data as of Dec 2024)</t>
  </si>
  <si>
    <t>Existing</t>
  </si>
  <si>
    <t>Existing buildings</t>
  </si>
  <si>
    <t>Building types</t>
  </si>
  <si>
    <t>Apartment</t>
  </si>
  <si>
    <t>Apartments; corresponding to the following ABS dwelling structure (STRD):
Flat or apartment in a one or two storey block
Flat or apartment in a three storey block
Flat or apartment in a four or more storey block
Flat or apartment attached to a house</t>
  </si>
  <si>
    <t>Separate house</t>
  </si>
  <si>
    <t>Separate houses; corresponding to the following ABS dwelling structure (STRD):
Separate house</t>
  </si>
  <si>
    <t>Townhouse</t>
  </si>
  <si>
    <t>Townhouses; corresponding to the following ABS dwelling structure (STRD):
Semi-detached, row or terrace house, townhouse etc. with one storey
Semi-detached, row or terrace house, townhouse etc. with two or more storeys</t>
  </si>
  <si>
    <t>Unmapped</t>
  </si>
  <si>
    <t>The following ABS dwelling structures (STRD) are not mapped in Aus-TIMES:
Caravan
Cabin, houseboat
Improvised home, tent, sleepers out
House or flat attached to a shop, office, etc.
Not stated
Not applicable</t>
  </si>
  <si>
    <t>Services</t>
  </si>
  <si>
    <t>Appliances</t>
  </si>
  <si>
    <t>Appliances - aligning to end use definitions from the Residential Buildings Baseline Study</t>
  </si>
  <si>
    <t>Cooking</t>
  </si>
  <si>
    <t>Cooking - aligning to end use definitions from the Residential Buildings Baseline Study</t>
  </si>
  <si>
    <t>Cooling</t>
  </si>
  <si>
    <t>Space conditioning used for cooling - aligning to end use definitions from the Residential Buildings Baseline Study, which is then split into cooling/heating for electricity based on a DEHWA 2008 report
This category only applies to electricity</t>
  </si>
  <si>
    <t>Heating</t>
  </si>
  <si>
    <t>Space conditioning used for heating - aligning to end use definitions from the Residential Buildings Baseline Study, which is then split into cooling/heating based on a DEHWA 2008 report
For existing buildings, this category only applies to electricity
For new buildings, any direct fuel used for space conditioning is mapped to heating</t>
  </si>
  <si>
    <t>Hot water</t>
  </si>
  <si>
    <t>Water heating - aligning to end use definitions from the Residential Buildings Baseline Study</t>
  </si>
  <si>
    <t>Lighting</t>
  </si>
  <si>
    <t>Lighting - aligning to end use definitions from the Residential Buildings Baseline Study</t>
  </si>
  <si>
    <t>Space conditioning</t>
  </si>
  <si>
    <t>Space conditioning - aligning to end use definitions from the Residential Buildings Baseline Study
Electricity for space conditioning is split into heating and cooling (see above). Direct fuel use for space conditioning in new buildings is assumed to only be for heating.
Therefore, space conditioning only applies for direct fuel use in existing buildings.</t>
  </si>
  <si>
    <t>Aged care</t>
  </si>
  <si>
    <t>Aged care facilities (out of scope of CBBS; data from a variety of other sources)</t>
  </si>
  <si>
    <t>Data centres</t>
  </si>
  <si>
    <t>Data centres (out of scope of CBBS; data from a variety of other sources)</t>
  </si>
  <si>
    <t>Hospitals</t>
  </si>
  <si>
    <t>‘Hospitals’ building archetype as defined in 2012 Commercial Buildings Baseline Study</t>
  </si>
  <si>
    <t>Hotels</t>
  </si>
  <si>
    <t>Law courts</t>
  </si>
  <si>
    <t>Offices</t>
  </si>
  <si>
    <t>Public buildings</t>
  </si>
  <si>
    <t>Retail</t>
  </si>
  <si>
    <t>Schools</t>
  </si>
  <si>
    <t>Supermarkets</t>
  </si>
  <si>
    <t>Tertiary education</t>
  </si>
  <si>
    <t>Any building archetypes not in scope of the 2012 Commercial Buildings Baseline Study are unmapped, although total energy data is scaled up to align with all commercial energy use in the Australian Energy Statistics</t>
  </si>
  <si>
    <t>IT &amp; equipment</t>
  </si>
  <si>
    <t>Vertical transport</t>
  </si>
  <si>
    <t>Domestic hot water</t>
  </si>
  <si>
    <t>Other</t>
  </si>
  <si>
    <t>AEMO Macroeconomic Outlook FY2022</t>
  </si>
  <si>
    <t>Link to data:</t>
  </si>
  <si>
    <t>https://www.oxfordeconomics.com/wp-content/uploads/2023/01/BIS-Oxford-Economics-2022-Macroeconomic-Outlook-Report.pdf</t>
  </si>
  <si>
    <t>Scenarios:</t>
  </si>
  <si>
    <t>Step Change</t>
  </si>
  <si>
    <t>The Step Change scenario is based on a moderate population outlook. All announced pledges for climate mitigation are assumed to be met. To achieve this, there is increased channelling of investment towards decarbonisation, both in Australia and globally. This places the world on Representative Concentration Pathway (RCP) 2.6, with global warming limited to 1.8⁰C by 2100. This increased investment also brings about greater productivity improvements and efficiency gains for commodity use.</t>
  </si>
  <si>
    <t>Progressive Change</t>
  </si>
  <si>
    <t>Weaker overseas migration drives lower long-term economic growth outcomes. Australia meets its net zero emissions targets by 2050, however globally only currently stated mitigation policies are achieved. This places the world on a higher warming pathway (2.6⁰C by 2100) relative to Step Change. The higher levels of warming also have a greater detrimental impact on resource productivity in this scenario.</t>
  </si>
  <si>
    <t>Hydrogen Export</t>
  </si>
  <si>
    <t>Stronger overseas migration drives higher long-term growth outcomes. This scenario also assumes a much more ambitious pathway to decarbonisation globally and in Australia. Net zero emissions globally are met, and global warming is limited (to &lt;1.5⁰C by 2100). Additionally, Australia explicitly and aggressively targets the development of hydrogen production, which results in Australia becoming a leading global producer and exporter,
particularly to countries in Asia.</t>
  </si>
  <si>
    <t>Figure. 5. GDP y/y growth Step Change vs. Alternative Scenarios, Australia, CAGR
Source: BIS Oxford Economics/ABS</t>
  </si>
  <si>
    <t>FY22-27</t>
  </si>
  <si>
    <t>FY27-32</t>
  </si>
  <si>
    <t>FY32-37</t>
  </si>
  <si>
    <t>FY37-42</t>
  </si>
  <si>
    <t>FY42-54</t>
  </si>
  <si>
    <t>Australian GDP in Billion AUD</t>
  </si>
  <si>
    <t>GDP on 29/11/2024</t>
  </si>
  <si>
    <t>GDP Projection in Billion AUD</t>
  </si>
  <si>
    <t>Commercial</t>
  </si>
  <si>
    <t>Industry</t>
  </si>
  <si>
    <t>GDP data is found in tab 'GDP projections'</t>
  </si>
  <si>
    <t>GDP Projections</t>
  </si>
  <si>
    <t>Calculations for GDP used for energy intensity improvement calculation</t>
  </si>
  <si>
    <t>1. Aus Energy Consumption+Emis</t>
  </si>
  <si>
    <t>2. Rate of energy intensity imp</t>
  </si>
  <si>
    <t>3. Sectoral breakdowns</t>
  </si>
  <si>
    <t>4. Avoided electricity gen</t>
  </si>
  <si>
    <t>Tab</t>
  </si>
  <si>
    <t>6. State+Territory breakdown</t>
  </si>
  <si>
    <t>Cumulative total to 2050</t>
  </si>
  <si>
    <t>Economy-wide energy consumption changes from demand-side measures (energy efficiency, electrification and fuel switching) (PJ)</t>
  </si>
  <si>
    <t>Economy-wide emissions reduction from demand-side measures (energy efficiency, electrification and fuel switching) (kt CO2e)</t>
  </si>
  <si>
    <t>Cumulative energy consumption changes and emissions reductions from demand-side measures (energy efficiency, electrification and fuel switching) (PJ)</t>
  </si>
  <si>
    <t>Fuel Switching: Energy consumption changes from demand-side measures (fuel switching from multiple fuels) (PJ)</t>
  </si>
  <si>
    <t>Fuel Switching: Cumulative energy consumption changes from demand-side measures (fuel switching from multiple fuels) (PJ)</t>
  </si>
  <si>
    <t>Economy-wide energy consumption by fuel (PJ) - final energy consumption</t>
  </si>
  <si>
    <t>Energy Efficiency: Energy savings from demand-side measures due to energy efficiency by sectors (PJ)</t>
  </si>
  <si>
    <t>Fuel Switching: Energy changes from demand-side measures due to fuel switching by sectors (PJ)</t>
  </si>
  <si>
    <t>Electrification: Energy changes from demand-side measures due to electrification by sectors (PJ)</t>
  </si>
  <si>
    <t>Emissions reduction from demand-side measures (energy efficiency, electrification and fuel switching) (kt CO2e)</t>
  </si>
  <si>
    <t>Agriculture and Land (Sub-Sector): Energy consumption by fuel (PJ)</t>
  </si>
  <si>
    <t>Industry and Waste (Sub-Sector): Energy consumption by fuel (PJ)</t>
  </si>
  <si>
    <t>Built Environment (Sub-Sector): Energy consumption by fuel (PJ)</t>
  </si>
  <si>
    <t>Resources (Sub-Sector): Energy consumption by fuel (PJ)</t>
  </si>
  <si>
    <t>Energy Efficiency: Energy savings from demand-side measures (energy efficiency) by sectors (PJ)</t>
  </si>
  <si>
    <t>Fuel Switching: Energy change from demand-side measures due to fuel switching by sectors (PJ). Energy estimates are of the amount of hydrogen and biomethane required to replace the fossil fuels.</t>
  </si>
  <si>
    <t>Electrification: Energy change from demand-side measures due to electrification by sectors (PJ). Energy estimates are the amount of electricity required to replace the fossil fuels.</t>
  </si>
  <si>
    <t>Emission reduction from demand-side measures (energy efficiency, electrification and fuel switching) (kt CO2e)</t>
  </si>
  <si>
    <t>Emission reduction from demand-side measures (energy efficiency) (kt CO2e)</t>
  </si>
  <si>
    <t>Emission change from demand-side measures (electrification) (kt CO2e)</t>
  </si>
  <si>
    <t>Emission reduction from demand-side measures (fuel switching) (kt CO2e)</t>
  </si>
  <si>
    <t>Avoided electricity generation by state due to energy efficiency (TWh)</t>
  </si>
  <si>
    <t>Avoided electricity generation by state due to energy efficiency - as a share of total state generation (%)</t>
  </si>
  <si>
    <t>Avoided electricity generation by sector due to energy efficiency (TWh)</t>
  </si>
  <si>
    <t>Avoided electricity generation by sector due to energy efficiency - as a share of total generation (%)</t>
  </si>
  <si>
    <t>Additional electricity generation due to electrification and electric vehicle uptake by state (TWh)</t>
  </si>
  <si>
    <t>Additional electricity generation due to electrification and electric vehicle uptake by state - as a share of total state generation (%)</t>
  </si>
  <si>
    <t>Additional electricity generation due to fuel switching to hydrogen electrolysis by state (TWh)</t>
  </si>
  <si>
    <t>Additional electricity generation due to fuel switching to hydrogen electrolysis by state - as a share of total state generation (%)</t>
  </si>
  <si>
    <t>Energy Efficiency: Energy savings from demand-side measures (energy efficiency) by states (PJ)</t>
  </si>
  <si>
    <t>Fuel Switching: Energy change from demand-side measures (fuel switching) by states (PJ). Energy estimates are amount of hydrogen and biomethane that replaced fossil fuels.</t>
  </si>
  <si>
    <t>Electrification: Energy change from demand-side measures (electrification) by sectors (PJ). Energy estimates are of amount of electricity that replaced fossil fuels.</t>
  </si>
  <si>
    <t>Emission reduction from demand-side measures (energy efficiency, fuel switching, electrification) by state (PJ)</t>
  </si>
  <si>
    <t>Energy efficiency: Emission reduction from demand-side measures (energy efficiency) by state (PJ)</t>
  </si>
  <si>
    <t>Fuel switching: Emission reduction from demand-side measures (fuel switching) by state (PJ)</t>
  </si>
  <si>
    <t>Electrification: Emission reduction from demand-side measures (electrification) by state (PJ)</t>
  </si>
  <si>
    <t>Victoria: Energy consumption changes from demand-side measures(energy efficiency, material switching and fuel switching) by subsectors (PJ)</t>
  </si>
  <si>
    <t>Victoria: Energy consumption changes from demand-side measures (energy efficiency) by subsectors (PJ)</t>
  </si>
  <si>
    <t>Victoria: Energy consumption changes from demand-side measures (fuel switching) by subsectors (PJ)</t>
  </si>
  <si>
    <t>Victoria: Energy consumption changes from demand-side measures (electrification) by subsectors (PJ)</t>
  </si>
  <si>
    <t>Victoria: Energy consumption changes from demand-side measures (electrification and fuel switching) by fuels (PJ)</t>
  </si>
  <si>
    <t>Victoria: Energy consumption by fuel by subsectors (PJ)</t>
  </si>
  <si>
    <t>Victoria: Emission reduction from demand-side measures (energy efficiency, electrification and fuel switching) (kt CO2e)</t>
  </si>
  <si>
    <t>Cumulative energy consumption changes and emissions reductions from demand-side measures (energy efficiency, electrification and fuel switching) to 2050 (PJ)</t>
  </si>
  <si>
    <t>Economy-wide energy consumption by fuel (PJ)</t>
  </si>
  <si>
    <t>Fuel Switching: Cumulative energy consumption changes from demand-side measures (fuel switching from multiple fuels) from 2025-2050 (PJ)</t>
  </si>
  <si>
    <t>Notes</t>
  </si>
  <si>
    <t>Demand side contribution to 2035 emissions reduction target and decarbonising fossil gas</t>
  </si>
  <si>
    <t>Client</t>
  </si>
  <si>
    <t>Energy Efficiency Council</t>
  </si>
  <si>
    <t>Objective</t>
  </si>
  <si>
    <t>To provide data to support an understanding of the demand side contribution to emission reductions and energy use changes from AusTIMES modelling results published in Decarbonisation Scenarios 2023</t>
  </si>
  <si>
    <t>Scope</t>
  </si>
  <si>
    <t>A project to produce quantitative data demonstrating the potential for energy efficiency and fuel switching across all sectors of the economy to contribute towards Australia’s 2035 emissions reduction target and transition away from fossil gas.</t>
  </si>
  <si>
    <t>The presented values are based on AusTIMES modelling results for a scenario aligned with limiting warming to 1.5C, published in Decarbonisation Scenarios 2023. The only exception to this is the GDP trends used to calculate energy intensity improvement (tab 2.), which are taken from materials published to support AEMO Multisector modelling in 2022.</t>
  </si>
  <si>
    <t>Energy intensity improvement for Australia, using primary energy from Decarbonisation Scenarios 2023, and three different GDP projections, sourced from AEMO Macroeconomic Outlook FY2022</t>
  </si>
  <si>
    <t>This tab calculates energy intensity by dividing primary energy by a projected GDP. 
Primary energy includes primary energy demand for non-power sectors (e.g. direct fossil fuel demand), primary energy demand for power sector (e.g. fossil fuel use for generation), as well as amount of generation from renewable resources.  This data is based on the 1.5C aligned scenario from Decarbonisation Scenarios 2023 (which is the basis for all other tabs in this sheet).
Three different GDP projection options are used in the calculation, sourced from AEMO Macroeconomic Outlook FY2022, to show a range of energy intensity outcomes under differing future scenarios. The Hydrogen export scenario is the most closely aligned to the Decarbonisation Scenarios 2023 scenario in terms of temperature outcome, however this scenario does include significant export assumptions that are not included in Decarbonisation Scenarios 2023.
Note that these AEMO Macroeconomic Outlook GDP projections are only used for this calculation, and not referred to elsewhere in the workbook.</t>
  </si>
  <si>
    <t>Note AEMO Macroeconomic Outlook GDP projections are used for this calculation, and not referred to elsewhere in the workbook.</t>
  </si>
  <si>
    <r>
      <t xml:space="preserve">‘Hotels’ building archetype as defined in </t>
    </r>
    <r>
      <rPr>
        <u/>
        <sz val="10"/>
        <color theme="1"/>
        <rFont val="Arial"/>
        <family val="2"/>
      </rPr>
      <t>2012 Commercial Buildings Baseline Study</t>
    </r>
  </si>
  <si>
    <r>
      <t xml:space="preserve">‘Law courts’ building archetype as defined in </t>
    </r>
    <r>
      <rPr>
        <u/>
        <sz val="10"/>
        <color theme="1"/>
        <rFont val="Arial"/>
        <family val="2"/>
      </rPr>
      <t>2012 Commercial Buildings Baseline Study</t>
    </r>
  </si>
  <si>
    <r>
      <t xml:space="preserve">‘Offices’ building archetype as defined in </t>
    </r>
    <r>
      <rPr>
        <u/>
        <sz val="10"/>
        <color theme="1"/>
        <rFont val="Arial"/>
        <family val="2"/>
      </rPr>
      <t>2012 Commercial Buildings Baseline Study</t>
    </r>
  </si>
  <si>
    <r>
      <t xml:space="preserve">‘Public buildings’ building archetype as defined in </t>
    </r>
    <r>
      <rPr>
        <u/>
        <sz val="10"/>
        <color theme="1"/>
        <rFont val="Arial"/>
        <family val="2"/>
      </rPr>
      <t>2012 Commercial Buildings Baseline Study</t>
    </r>
  </si>
  <si>
    <r>
      <t xml:space="preserve">‘Shopping centre’ and ‘retail strip’ building archetypes as defined in </t>
    </r>
    <r>
      <rPr>
        <u/>
        <sz val="10"/>
        <color theme="1"/>
        <rFont val="Arial"/>
        <family val="2"/>
      </rPr>
      <t>2012 Commercial Buildings Baseline Study</t>
    </r>
  </si>
  <si>
    <r>
      <t xml:space="preserve">‘Schools’ building archetype as defined in </t>
    </r>
    <r>
      <rPr>
        <u/>
        <sz val="10"/>
        <color theme="1"/>
        <rFont val="Arial"/>
        <family val="2"/>
      </rPr>
      <t>2012 Commercial Buildings Baseline Study</t>
    </r>
  </si>
  <si>
    <r>
      <t xml:space="preserve">‘Supermarkets’ building archetype as defined in </t>
    </r>
    <r>
      <rPr>
        <u/>
        <sz val="10"/>
        <color theme="1"/>
        <rFont val="Arial"/>
        <family val="2"/>
      </rPr>
      <t>2012 Commercial Buildings Baseline Study</t>
    </r>
  </si>
  <si>
    <r>
      <t xml:space="preserve">‘Tertiary’ building archetype as defined in </t>
    </r>
    <r>
      <rPr>
        <u/>
        <sz val="10"/>
        <color theme="1"/>
        <rFont val="Arial"/>
        <family val="2"/>
      </rPr>
      <t>2012 Commercial Buildings Baseline Study</t>
    </r>
  </si>
  <si>
    <r>
      <t xml:space="preserve">Aligns to ‘Kitchen/Cooking’ end use category from </t>
    </r>
    <r>
      <rPr>
        <u/>
        <sz val="10"/>
        <color theme="1"/>
        <rFont val="Arial"/>
        <family val="2"/>
      </rPr>
      <t>2012 Commercial Buildings Baseline Study</t>
    </r>
  </si>
  <si>
    <r>
      <t xml:space="preserve">Aligns to ‘HVAC’ end use category from </t>
    </r>
    <r>
      <rPr>
        <u/>
        <sz val="10"/>
        <color theme="1"/>
        <rFont val="Arial"/>
        <family val="2"/>
      </rPr>
      <t>2012 Commercial Buildings Baseline Study</t>
    </r>
    <r>
      <rPr>
        <sz val="10"/>
        <color theme="1"/>
        <rFont val="Arial"/>
        <family val="2"/>
      </rPr>
      <t>, further split by heating/cooling based on an analysis of ‘degree days’.</t>
    </r>
  </si>
  <si>
    <r>
      <t xml:space="preserve">Aligns to ‘IT and Equipment’ end use category from </t>
    </r>
    <r>
      <rPr>
        <u/>
        <sz val="10"/>
        <color theme="1"/>
        <rFont val="Arial"/>
        <family val="2"/>
      </rPr>
      <t>2012 Commercial Buildings Baseline Study</t>
    </r>
  </si>
  <si>
    <r>
      <t xml:space="preserve">Aligns to ‘Lighting’ end use category from </t>
    </r>
    <r>
      <rPr>
        <u/>
        <sz val="10"/>
        <color theme="1"/>
        <rFont val="Arial"/>
        <family val="2"/>
      </rPr>
      <t>2012 Commercial Buildings Baseline Study</t>
    </r>
  </si>
  <si>
    <r>
      <t xml:space="preserve">Aligns to ‘Vertical transport’ end use category from </t>
    </r>
    <r>
      <rPr>
        <u/>
        <sz val="10"/>
        <color theme="1"/>
        <rFont val="Arial"/>
        <family val="2"/>
      </rPr>
      <t>2012 Commercial Buildings Baseline Study</t>
    </r>
  </si>
  <si>
    <r>
      <t xml:space="preserve">Aligns to ‘Domestic hot water’ end use category from </t>
    </r>
    <r>
      <rPr>
        <u/>
        <sz val="10"/>
        <color theme="1"/>
        <rFont val="Arial"/>
        <family val="2"/>
      </rPr>
      <t>2012 Commercial Buildings Baseline Study</t>
    </r>
  </si>
  <si>
    <r>
      <t xml:space="preserve">Aligns to ‘Other Electrical Processes’ and ‘Other Gas Use’ end use categories from </t>
    </r>
    <r>
      <rPr>
        <u/>
        <sz val="10"/>
        <color theme="1"/>
        <rFont val="Arial"/>
        <family val="2"/>
      </rPr>
      <t>2012 Commercial Buildings Baseline Study</t>
    </r>
    <r>
      <rPr>
        <sz val="10"/>
        <color theme="1"/>
        <rFont val="Arial"/>
        <family val="2"/>
      </rPr>
      <t xml:space="preserve">
Also used as a catch-all category for commercial oil use (which is reported in Australian Energy Statistics, but not CBBS)</t>
    </r>
  </si>
  <si>
    <t>Note that AEMO Macroeconomic Outlook GDP projections are used for the energy intensity calculation, and not referred to elsewhere in the workbook.</t>
  </si>
  <si>
    <t>Table 2A</t>
  </si>
  <si>
    <t>Share of abatement by type</t>
  </si>
  <si>
    <t>Abatement options</t>
  </si>
  <si>
    <t>Demand side measures</t>
  </si>
  <si>
    <t>Share</t>
  </si>
  <si>
    <t>Economy-wide emissions trajectory</t>
  </si>
  <si>
    <t>Net</t>
  </si>
  <si>
    <t>Land use sequestration</t>
  </si>
  <si>
    <t>Engineered solutions</t>
  </si>
  <si>
    <t>CCS and other subsector actions (e.g. agriculture abatement solutions)</t>
  </si>
  <si>
    <t>Victoria: Energy consumption by fuel (PJ)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</si>
</sst>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Aptos Narrow"/>
      <family val="2"/>
      <scheme val="minor"/>
    </font>
    <font>
      <b/>
      <sz val="12"/>
      <color theme="1"/>
      <name val="Arial"/>
      <family val="2"/>
    </font>
    <font>
      <sz val="10"/>
      <color theme="1"/>
      <name val="Arial"/>
      <family val="2"/>
    </font>
    <font>
      <b/>
      <sz val="10"/>
      <color theme="1"/>
      <name val="Arial"/>
      <family val="2"/>
    </font>
    <font>
      <b/>
      <u/>
      <sz val="10"/>
      <color theme="1"/>
      <name val="Arial"/>
      <family val="2"/>
    </font>
    <font>
      <sz val="10"/>
      <color rgb="FF000000"/>
      <name val="Arial"/>
      <family val="2"/>
    </font>
    <font>
      <u/>
      <sz val="11"/>
      <color theme="10"/>
      <name val="Aptos Narrow"/>
      <family val="2"/>
      <scheme val="minor"/>
    </font>
    <font>
      <u/>
      <sz val="10"/>
      <color theme="10"/>
      <name val="Arial"/>
      <family val="2"/>
    </font>
    <font>
      <b/>
      <sz val="11"/>
      <color theme="1"/>
      <name val="Aptos Narrow"/>
      <family val="2"/>
      <scheme val="minor"/>
    </font>
    <font>
      <u/>
      <sz val="10"/>
      <color theme="1"/>
      <name val="Arial"/>
      <family val="2"/>
    </font>
    <font>
      <i/>
      <sz val="10"/>
      <color theme="1"/>
      <name val="Arial"/>
      <family val="2"/>
    </font>
  </fonts>
  <fills count="9">
    <fill>
      <patternFill patternType="none"/>
    </fill>
    <fill>
      <patternFill patternType="gray125"/>
    </fill>
    <fill>
      <patternFill patternType="solid">
        <fgColor rgb="FFEFEFEF"/>
        <bgColor indexed="64"/>
      </patternFill>
    </fill>
    <fill>
      <patternFill patternType="solid">
        <fgColor rgb="FFE69138"/>
        <bgColor indexed="64"/>
      </patternFill>
    </fill>
    <fill>
      <patternFill patternType="solid">
        <fgColor rgb="FFCCCCCC"/>
        <bgColor indexed="64"/>
      </patternFill>
    </fill>
    <fill>
      <patternFill patternType="solid">
        <fgColor rgb="FFE06666"/>
        <bgColor indexed="64"/>
      </patternFill>
    </fill>
    <fill>
      <patternFill patternType="solid">
        <fgColor rgb="FFD9D9D9"/>
        <bgColor indexed="64"/>
      </patternFill>
    </fill>
    <fill>
      <patternFill patternType="solid">
        <fgColor rgb="FFFFFFFF"/>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9">
    <xf numFmtId="0" fontId="0" fillId="0" borderId="0" xfId="0"/>
    <xf numFmtId="0" fontId="2" fillId="0" borderId="0" xfId="0" applyFont="1"/>
    <xf numFmtId="0" fontId="2"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wrapText="1"/>
    </xf>
    <xf numFmtId="0" fontId="2" fillId="0" borderId="0" xfId="0" applyFont="1" applyAlignment="1">
      <alignment vertical="top" wrapText="1"/>
    </xf>
    <xf numFmtId="0" fontId="2" fillId="3" borderId="0" xfId="0" applyFont="1" applyFill="1" applyAlignment="1">
      <alignment vertical="center" wrapText="1"/>
    </xf>
    <xf numFmtId="0" fontId="4" fillId="0" borderId="0" xfId="0" applyFont="1" applyAlignment="1">
      <alignment vertical="top" wrapText="1"/>
    </xf>
    <xf numFmtId="0" fontId="4" fillId="0" borderId="0" xfId="0" applyFont="1" applyAlignment="1">
      <alignment wrapText="1"/>
    </xf>
    <xf numFmtId="0" fontId="2" fillId="0" borderId="0" xfId="0" applyFont="1" applyAlignment="1">
      <alignment vertical="center"/>
    </xf>
    <xf numFmtId="0" fontId="3" fillId="2"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3"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3" fillId="5" borderId="1" xfId="0" applyFont="1" applyFill="1" applyBorder="1" applyAlignment="1">
      <alignment vertical="center" wrapText="1"/>
    </xf>
    <xf numFmtId="0" fontId="3" fillId="5" borderId="1" xfId="0" applyFont="1" applyFill="1" applyBorder="1" applyAlignment="1">
      <alignment horizontal="right" vertical="center" wrapText="1"/>
    </xf>
    <xf numFmtId="3" fontId="2" fillId="0" borderId="1" xfId="0" applyNumberFormat="1" applyFont="1" applyBorder="1" applyAlignment="1">
      <alignment horizontal="right" vertical="center" wrapText="1"/>
    </xf>
    <xf numFmtId="0" fontId="3" fillId="6" borderId="1" xfId="0" applyFont="1" applyFill="1" applyBorder="1" applyAlignment="1">
      <alignment vertical="center" wrapText="1"/>
    </xf>
    <xf numFmtId="0" fontId="2" fillId="6" borderId="1" xfId="0" applyFont="1" applyFill="1" applyBorder="1" applyAlignment="1">
      <alignment vertical="center" wrapText="1"/>
    </xf>
    <xf numFmtId="3" fontId="2" fillId="6" borderId="1" xfId="0" applyNumberFormat="1" applyFont="1" applyFill="1" applyBorder="1" applyAlignment="1">
      <alignment horizontal="right" vertical="center" wrapText="1"/>
    </xf>
    <xf numFmtId="0" fontId="2" fillId="0" borderId="1" xfId="0" applyFont="1" applyBorder="1" applyAlignment="1">
      <alignment wrapText="1"/>
    </xf>
    <xf numFmtId="9" fontId="2" fillId="0" borderId="1" xfId="0" applyNumberFormat="1" applyFont="1" applyBorder="1" applyAlignment="1">
      <alignment horizontal="right" vertical="center" wrapText="1"/>
    </xf>
    <xf numFmtId="3" fontId="3" fillId="6" borderId="1" xfId="0" applyNumberFormat="1" applyFont="1" applyFill="1" applyBorder="1" applyAlignment="1">
      <alignment horizontal="right" vertical="center" wrapText="1"/>
    </xf>
    <xf numFmtId="0" fontId="2" fillId="0" borderId="1" xfId="0" applyFont="1" applyBorder="1" applyAlignment="1">
      <alignment horizontal="right" wrapText="1"/>
    </xf>
    <xf numFmtId="0" fontId="3" fillId="2" borderId="1" xfId="0" applyFont="1" applyFill="1" applyBorder="1" applyAlignment="1">
      <alignment vertical="top" wrapText="1"/>
    </xf>
    <xf numFmtId="0" fontId="2" fillId="7" borderId="1" xfId="0" applyFont="1" applyFill="1" applyBorder="1" applyAlignment="1">
      <alignment wrapText="1"/>
    </xf>
    <xf numFmtId="10" fontId="2" fillId="0" borderId="1" xfId="0" applyNumberFormat="1" applyFont="1" applyBorder="1" applyAlignment="1">
      <alignment horizontal="right" wrapText="1"/>
    </xf>
    <xf numFmtId="0" fontId="3" fillId="3" borderId="1" xfId="0" applyFont="1" applyFill="1" applyBorder="1" applyAlignment="1">
      <alignment wrapText="1"/>
    </xf>
    <xf numFmtId="0" fontId="3" fillId="3" borderId="1" xfId="0" applyFont="1" applyFill="1" applyBorder="1" applyAlignment="1">
      <alignment horizontal="right" wrapText="1"/>
    </xf>
    <xf numFmtId="0" fontId="3" fillId="0" borderId="1" xfId="0" applyFont="1" applyBorder="1" applyAlignment="1">
      <alignment horizontal="right" vertical="top" wrapText="1"/>
    </xf>
    <xf numFmtId="0" fontId="2" fillId="0" borderId="1" xfId="0" applyFont="1" applyBorder="1" applyAlignment="1">
      <alignment horizontal="right" vertical="top" wrapText="1"/>
    </xf>
    <xf numFmtId="3" fontId="3" fillId="0" borderId="1" xfId="0" applyNumberFormat="1" applyFont="1" applyBorder="1" applyAlignment="1">
      <alignment horizontal="right" vertical="top" wrapText="1"/>
    </xf>
    <xf numFmtId="0" fontId="2" fillId="6" borderId="1" xfId="0" applyFont="1" applyFill="1" applyBorder="1" applyAlignment="1">
      <alignment wrapText="1"/>
    </xf>
    <xf numFmtId="3" fontId="3" fillId="6" borderId="1" xfId="0" applyNumberFormat="1" applyFont="1" applyFill="1" applyBorder="1" applyAlignment="1">
      <alignment horizontal="right" vertical="top" wrapText="1"/>
    </xf>
    <xf numFmtId="0" fontId="2" fillId="6" borderId="1" xfId="0" applyFont="1" applyFill="1" applyBorder="1" applyAlignment="1">
      <alignment horizontal="right" vertical="top" wrapText="1"/>
    </xf>
    <xf numFmtId="0" fontId="3" fillId="5" borderId="1" xfId="0" applyFont="1" applyFill="1" applyBorder="1" applyAlignment="1">
      <alignment wrapText="1"/>
    </xf>
    <xf numFmtId="0" fontId="3" fillId="5" borderId="1" xfId="0" applyFont="1" applyFill="1" applyBorder="1" applyAlignment="1">
      <alignment horizontal="right" wrapText="1"/>
    </xf>
    <xf numFmtId="3" fontId="2" fillId="0" borderId="1" xfId="0" applyNumberFormat="1" applyFont="1" applyBorder="1" applyAlignment="1">
      <alignment horizontal="right" vertical="top" wrapText="1"/>
    </xf>
    <xf numFmtId="3" fontId="2" fillId="6" borderId="1" xfId="0" applyNumberFormat="1" applyFont="1" applyFill="1" applyBorder="1" applyAlignment="1">
      <alignment horizontal="right" vertical="top" wrapText="1"/>
    </xf>
    <xf numFmtId="0" fontId="3" fillId="6" borderId="1" xfId="0" applyFont="1" applyFill="1" applyBorder="1" applyAlignment="1">
      <alignment vertical="top" wrapText="1"/>
    </xf>
    <xf numFmtId="0" fontId="3" fillId="4" borderId="1" xfId="0" applyFont="1" applyFill="1" applyBorder="1" applyAlignment="1">
      <alignment vertical="top" wrapText="1"/>
    </xf>
    <xf numFmtId="0" fontId="2" fillId="4" borderId="1" xfId="0" applyFont="1" applyFill="1" applyBorder="1" applyAlignment="1">
      <alignment horizontal="right" vertical="top" wrapText="1"/>
    </xf>
    <xf numFmtId="0" fontId="3" fillId="0" borderId="0" xfId="0" applyFont="1" applyAlignment="1">
      <alignment wrapText="1"/>
    </xf>
    <xf numFmtId="0" fontId="3" fillId="0" borderId="1" xfId="0" applyFont="1" applyBorder="1" applyAlignment="1">
      <alignment horizontal="right" vertical="center" wrapText="1"/>
    </xf>
    <xf numFmtId="0" fontId="2" fillId="6" borderId="1" xfId="0" applyFont="1" applyFill="1" applyBorder="1" applyAlignment="1">
      <alignment horizontal="right" vertical="center" wrapText="1"/>
    </xf>
    <xf numFmtId="3" fontId="3" fillId="0" borderId="1" xfId="0" applyNumberFormat="1" applyFont="1" applyBorder="1" applyAlignment="1">
      <alignment horizontal="right" vertical="center" wrapText="1"/>
    </xf>
    <xf numFmtId="0" fontId="3" fillId="6" borderId="1" xfId="0" applyFont="1" applyFill="1" applyBorder="1" applyAlignment="1">
      <alignment horizontal="right" vertical="center" wrapText="1"/>
    </xf>
    <xf numFmtId="0" fontId="2" fillId="4" borderId="1" xfId="0" applyFont="1" applyFill="1" applyBorder="1" applyAlignment="1">
      <alignment vertical="top" wrapText="1"/>
    </xf>
    <xf numFmtId="0" fontId="3" fillId="0" borderId="0" xfId="0" applyFont="1" applyAlignment="1">
      <alignment vertical="center"/>
    </xf>
    <xf numFmtId="0" fontId="2" fillId="0" borderId="1" xfId="0" applyFont="1" applyBorder="1"/>
    <xf numFmtId="0" fontId="3" fillId="0" borderId="1" xfId="0" applyFont="1" applyBorder="1" applyAlignment="1">
      <alignment wrapText="1"/>
    </xf>
    <xf numFmtId="0" fontId="7" fillId="0" borderId="0" xfId="1" applyFont="1" applyBorder="1" applyAlignment="1">
      <alignment vertical="center"/>
    </xf>
    <xf numFmtId="0" fontId="7" fillId="0" borderId="0" xfId="1" applyFont="1" applyBorder="1" applyAlignment="1">
      <alignment wrapText="1"/>
    </xf>
    <xf numFmtId="4" fontId="2" fillId="0" borderId="0" xfId="0" applyNumberFormat="1" applyFont="1" applyAlignment="1">
      <alignment horizontal="right" wrapText="1"/>
    </xf>
    <xf numFmtId="0" fontId="2" fillId="6" borderId="1" xfId="0" applyFont="1" applyFill="1" applyBorder="1" applyAlignment="1">
      <alignment vertical="center"/>
    </xf>
    <xf numFmtId="0" fontId="2" fillId="8" borderId="1" xfId="0" applyFont="1" applyFill="1" applyBorder="1" applyAlignment="1">
      <alignment wrapText="1"/>
    </xf>
    <xf numFmtId="0" fontId="3" fillId="8" borderId="1" xfId="0" applyFont="1" applyFill="1" applyBorder="1" applyAlignment="1">
      <alignment horizontal="right" wrapText="1"/>
    </xf>
    <xf numFmtId="3" fontId="2" fillId="0" borderId="1" xfId="0" applyNumberFormat="1" applyFont="1" applyBorder="1" applyAlignment="1">
      <alignment horizontal="right" wrapText="1"/>
    </xf>
    <xf numFmtId="0" fontId="1" fillId="0" borderId="0" xfId="0" applyFont="1" applyAlignment="1">
      <alignment vertical="center"/>
    </xf>
    <xf numFmtId="0" fontId="3" fillId="3" borderId="1" xfId="0" applyFont="1" applyFill="1" applyBorder="1"/>
    <xf numFmtId="0" fontId="2" fillId="8" borderId="1" xfId="0" applyFont="1"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3" fillId="3" borderId="1" xfId="0" applyFont="1" applyFill="1" applyBorder="1" applyAlignment="1">
      <alignment vertical="center"/>
    </xf>
    <xf numFmtId="0" fontId="3" fillId="6" borderId="1" xfId="0" applyFont="1" applyFill="1" applyBorder="1" applyAlignment="1">
      <alignment horizontal="right" vertical="top" wrapText="1"/>
    </xf>
    <xf numFmtId="0" fontId="3" fillId="0" borderId="0" xfId="0" applyFont="1" applyAlignment="1">
      <alignment vertical="top" wrapText="1"/>
    </xf>
    <xf numFmtId="0" fontId="3" fillId="6" borderId="1" xfId="0" applyFont="1" applyFill="1" applyBorder="1" applyAlignment="1">
      <alignment wrapText="1"/>
    </xf>
    <xf numFmtId="164" fontId="2" fillId="0" borderId="1" xfId="0" applyNumberFormat="1" applyFont="1" applyBorder="1" applyAlignment="1">
      <alignment horizontal="right" wrapText="1"/>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10" fontId="2" fillId="0" borderId="0" xfId="0" applyNumberFormat="1" applyFont="1" applyAlignment="1">
      <alignment wrapText="1"/>
    </xf>
    <xf numFmtId="164" fontId="2" fillId="6" borderId="1" xfId="0" applyNumberFormat="1" applyFont="1" applyFill="1" applyBorder="1" applyAlignment="1">
      <alignment horizontal="right" wrapText="1"/>
    </xf>
    <xf numFmtId="164" fontId="2" fillId="6" borderId="1" xfId="0" applyNumberFormat="1" applyFont="1" applyFill="1" applyBorder="1" applyAlignment="1">
      <alignment horizontal="right" vertical="top" wrapText="1"/>
    </xf>
    <xf numFmtId="0" fontId="5" fillId="0" borderId="0" xfId="0" applyFont="1" applyAlignment="1">
      <alignment vertical="center"/>
    </xf>
    <xf numFmtId="0" fontId="5" fillId="0" borderId="0" xfId="0" applyFont="1"/>
    <xf numFmtId="0" fontId="0" fillId="0" borderId="0" xfId="0" applyAlignment="1">
      <alignment wrapText="1"/>
    </xf>
    <xf numFmtId="0" fontId="8" fillId="0" borderId="0" xfId="0" applyFont="1" applyAlignment="1">
      <alignment wrapText="1"/>
    </xf>
    <xf numFmtId="0" fontId="3" fillId="0" borderId="0" xfId="0" applyFont="1"/>
    <xf numFmtId="0" fontId="3" fillId="8" borderId="1" xfId="0" applyFont="1" applyFill="1" applyBorder="1" applyAlignment="1">
      <alignment wrapText="1"/>
    </xf>
    <xf numFmtId="0" fontId="7" fillId="0" borderId="1" xfId="1" applyFont="1" applyBorder="1" applyAlignment="1">
      <alignment wrapText="1"/>
    </xf>
    <xf numFmtId="0" fontId="10" fillId="0" borderId="1" xfId="0" applyFont="1" applyBorder="1" applyAlignment="1">
      <alignment wrapText="1"/>
    </xf>
    <xf numFmtId="0" fontId="1" fillId="0" borderId="0" xfId="0" applyFont="1" applyAlignment="1">
      <alignment wrapText="1"/>
    </xf>
    <xf numFmtId="0" fontId="2" fillId="0" borderId="0" xfId="0" applyFont="1" applyAlignment="1">
      <alignment horizontal="left" vertical="top"/>
    </xf>
    <xf numFmtId="0" fontId="2"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 xfId="0" applyFont="1" applyBorder="1" applyAlignment="1">
      <alignment vertical="top"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3" fillId="2" borderId="1" xfId="0" applyFont="1" applyFill="1" applyBorder="1" applyAlignment="1">
      <alignment vertical="top" wrapText="1"/>
    </xf>
    <xf numFmtId="0" fontId="5" fillId="0" borderId="1" xfId="0" applyFont="1" applyBorder="1" applyAlignment="1">
      <alignment wrapText="1"/>
    </xf>
    <xf numFmtId="0" fontId="2" fillId="0" borderId="1" xfId="0" applyFont="1" applyBorder="1" applyAlignment="1">
      <alignment horizontal="left" wrapText="1"/>
    </xf>
    <xf numFmtId="0" fontId="3" fillId="2" borderId="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D9D9D9"/>
      <color rgb="FFE691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Energy Intensity Improvement relative to 2024, based on varying GDP projections from AEMO Macroeconomic Outlook FY2022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'2. Rate of energy intensity imp'!$B$17:$D$17</c:f>
              <c:strCache>
                <c:ptCount val="3"/>
                <c:pt idx="0">
                  <c:v>Indexed Energy Intensity</c:v>
                </c:pt>
                <c:pt idx="1">
                  <c:v>Progressive change</c:v>
                </c:pt>
                <c:pt idx="2">
                  <c:v>%</c:v>
                </c:pt>
              </c:strCache>
            </c:strRef>
          </c:tx>
          <c:spPr>
            <a:ln w="28575" cap="rnd">
              <a:solidFill>
                <a:schemeClr val="accent3"/>
              </a:solidFill>
              <a:round/>
            </a:ln>
            <a:effectLst/>
          </c:spPr>
          <c:marker>
            <c:symbol val="none"/>
          </c:marker>
          <c:cat>
            <c:numRef>
              <c:f>'2. Rate of energy intensity imp'!$E$15:$AE$15</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'2. Rate of energy intensity imp'!$E$17:$AE$17</c:f>
              <c:numCache>
                <c:formatCode>0%</c:formatCode>
                <c:ptCount val="27"/>
                <c:pt idx="0">
                  <c:v>1</c:v>
                </c:pt>
                <c:pt idx="1">
                  <c:v>0.91</c:v>
                </c:pt>
                <c:pt idx="2">
                  <c:v>0.85</c:v>
                </c:pt>
                <c:pt idx="3">
                  <c:v>0.79</c:v>
                </c:pt>
                <c:pt idx="4">
                  <c:v>0.75</c:v>
                </c:pt>
                <c:pt idx="5">
                  <c:v>0.69</c:v>
                </c:pt>
                <c:pt idx="6">
                  <c:v>0.67</c:v>
                </c:pt>
                <c:pt idx="7">
                  <c:v>0.63</c:v>
                </c:pt>
                <c:pt idx="8">
                  <c:v>0.61</c:v>
                </c:pt>
                <c:pt idx="9">
                  <c:v>0.57999999999999996</c:v>
                </c:pt>
                <c:pt idx="10">
                  <c:v>0.59</c:v>
                </c:pt>
                <c:pt idx="11">
                  <c:v>0.57999999999999996</c:v>
                </c:pt>
                <c:pt idx="12">
                  <c:v>0.56999999999999995</c:v>
                </c:pt>
                <c:pt idx="13">
                  <c:v>0.56000000000000005</c:v>
                </c:pt>
                <c:pt idx="14">
                  <c:v>0.56000000000000005</c:v>
                </c:pt>
                <c:pt idx="15">
                  <c:v>0.55000000000000004</c:v>
                </c:pt>
                <c:pt idx="16">
                  <c:v>0.55000000000000004</c:v>
                </c:pt>
                <c:pt idx="17">
                  <c:v>0.55000000000000004</c:v>
                </c:pt>
                <c:pt idx="18">
                  <c:v>0.55000000000000004</c:v>
                </c:pt>
                <c:pt idx="19">
                  <c:v>0.55000000000000004</c:v>
                </c:pt>
                <c:pt idx="20">
                  <c:v>0.55000000000000004</c:v>
                </c:pt>
                <c:pt idx="21">
                  <c:v>0.54</c:v>
                </c:pt>
                <c:pt idx="22">
                  <c:v>0.54</c:v>
                </c:pt>
                <c:pt idx="23">
                  <c:v>0.53</c:v>
                </c:pt>
                <c:pt idx="24">
                  <c:v>0.54</c:v>
                </c:pt>
                <c:pt idx="25">
                  <c:v>0.55000000000000004</c:v>
                </c:pt>
                <c:pt idx="26">
                  <c:v>0.55000000000000004</c:v>
                </c:pt>
              </c:numCache>
            </c:numRef>
          </c:val>
          <c:smooth val="0"/>
          <c:extLst>
            <c:ext xmlns:c16="http://schemas.microsoft.com/office/drawing/2014/chart" uri="{C3380CC4-5D6E-409C-BE32-E72D297353CC}">
              <c16:uniqueId val="{00000002-F7C4-4C66-B005-E535E6E8731A}"/>
            </c:ext>
          </c:extLst>
        </c:ser>
        <c:ser>
          <c:idx val="4"/>
          <c:order val="1"/>
          <c:tx>
            <c:strRef>
              <c:f>'2. Rate of energy intensity imp'!$B$19:$D$19</c:f>
              <c:strCache>
                <c:ptCount val="3"/>
                <c:pt idx="0">
                  <c:v>Indexed Energy Intensity</c:v>
                </c:pt>
                <c:pt idx="1">
                  <c:v>Step change</c:v>
                </c:pt>
                <c:pt idx="2">
                  <c:v>%</c:v>
                </c:pt>
              </c:strCache>
            </c:strRef>
          </c:tx>
          <c:spPr>
            <a:ln w="28575" cap="rnd">
              <a:solidFill>
                <a:schemeClr val="accent5"/>
              </a:solidFill>
              <a:round/>
            </a:ln>
            <a:effectLst/>
          </c:spPr>
          <c:marker>
            <c:symbol val="none"/>
          </c:marker>
          <c:cat>
            <c:numRef>
              <c:f>'2. Rate of energy intensity imp'!$E$15:$AE$15</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'2. Rate of energy intensity imp'!$E$19:$AE$19</c:f>
              <c:numCache>
                <c:formatCode>0%</c:formatCode>
                <c:ptCount val="27"/>
                <c:pt idx="0">
                  <c:v>1</c:v>
                </c:pt>
                <c:pt idx="1">
                  <c:v>0.9</c:v>
                </c:pt>
                <c:pt idx="2">
                  <c:v>0.84</c:v>
                </c:pt>
                <c:pt idx="3">
                  <c:v>0.78</c:v>
                </c:pt>
                <c:pt idx="4">
                  <c:v>0.73</c:v>
                </c:pt>
                <c:pt idx="5">
                  <c:v>0.67</c:v>
                </c:pt>
                <c:pt idx="6">
                  <c:v>0.65</c:v>
                </c:pt>
                <c:pt idx="7">
                  <c:v>0.61</c:v>
                </c:pt>
                <c:pt idx="8">
                  <c:v>0.59</c:v>
                </c:pt>
                <c:pt idx="9">
                  <c:v>0.56000000000000005</c:v>
                </c:pt>
                <c:pt idx="10">
                  <c:v>0.56999999999999995</c:v>
                </c:pt>
                <c:pt idx="11">
                  <c:v>0.56000000000000005</c:v>
                </c:pt>
                <c:pt idx="12">
                  <c:v>0.55000000000000004</c:v>
                </c:pt>
                <c:pt idx="13">
                  <c:v>0.53</c:v>
                </c:pt>
                <c:pt idx="14">
                  <c:v>0.53</c:v>
                </c:pt>
                <c:pt idx="15">
                  <c:v>0.52</c:v>
                </c:pt>
                <c:pt idx="16">
                  <c:v>0.52</c:v>
                </c:pt>
                <c:pt idx="17">
                  <c:v>0.52</c:v>
                </c:pt>
                <c:pt idx="18">
                  <c:v>0.52</c:v>
                </c:pt>
                <c:pt idx="19">
                  <c:v>0.52</c:v>
                </c:pt>
                <c:pt idx="20">
                  <c:v>0.52</c:v>
                </c:pt>
                <c:pt idx="21">
                  <c:v>0.51</c:v>
                </c:pt>
                <c:pt idx="22">
                  <c:v>0.5</c:v>
                </c:pt>
                <c:pt idx="23">
                  <c:v>0.5</c:v>
                </c:pt>
                <c:pt idx="24">
                  <c:v>0.5</c:v>
                </c:pt>
                <c:pt idx="25">
                  <c:v>0.51</c:v>
                </c:pt>
                <c:pt idx="26">
                  <c:v>0.52</c:v>
                </c:pt>
              </c:numCache>
            </c:numRef>
          </c:val>
          <c:smooth val="0"/>
          <c:extLst>
            <c:ext xmlns:c16="http://schemas.microsoft.com/office/drawing/2014/chart" uri="{C3380CC4-5D6E-409C-BE32-E72D297353CC}">
              <c16:uniqueId val="{00000004-F7C4-4C66-B005-E535E6E8731A}"/>
            </c:ext>
          </c:extLst>
        </c:ser>
        <c:ser>
          <c:idx val="6"/>
          <c:order val="2"/>
          <c:tx>
            <c:strRef>
              <c:f>'2. Rate of energy intensity imp'!$B$21:$D$21</c:f>
              <c:strCache>
                <c:ptCount val="3"/>
                <c:pt idx="0">
                  <c:v>Indexed Energy Intensity</c:v>
                </c:pt>
                <c:pt idx="1">
                  <c:v>Hydrogen export</c:v>
                </c:pt>
                <c:pt idx="2">
                  <c:v>%</c:v>
                </c:pt>
              </c:strCache>
            </c:strRef>
          </c:tx>
          <c:spPr>
            <a:ln w="28575" cap="rnd">
              <a:solidFill>
                <a:schemeClr val="accent1">
                  <a:lumMod val="60000"/>
                </a:schemeClr>
              </a:solidFill>
              <a:round/>
            </a:ln>
            <a:effectLst/>
          </c:spPr>
          <c:marker>
            <c:symbol val="none"/>
          </c:marker>
          <c:cat>
            <c:numRef>
              <c:f>'2. Rate of energy intensity imp'!$E$15:$AE$15</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'2. Rate of energy intensity imp'!$E$21:$AE$21</c:f>
              <c:numCache>
                <c:formatCode>0%</c:formatCode>
                <c:ptCount val="27"/>
                <c:pt idx="0">
                  <c:v>1</c:v>
                </c:pt>
                <c:pt idx="1">
                  <c:v>0.89</c:v>
                </c:pt>
                <c:pt idx="2">
                  <c:v>0.82</c:v>
                </c:pt>
                <c:pt idx="3">
                  <c:v>0.75</c:v>
                </c:pt>
                <c:pt idx="4">
                  <c:v>0.71</c:v>
                </c:pt>
                <c:pt idx="5">
                  <c:v>0.65</c:v>
                </c:pt>
                <c:pt idx="6">
                  <c:v>0.63</c:v>
                </c:pt>
                <c:pt idx="7">
                  <c:v>0.59</c:v>
                </c:pt>
                <c:pt idx="8">
                  <c:v>0.56999999999999995</c:v>
                </c:pt>
                <c:pt idx="9">
                  <c:v>0.54</c:v>
                </c:pt>
                <c:pt idx="10">
                  <c:v>0.55000000000000004</c:v>
                </c:pt>
                <c:pt idx="11">
                  <c:v>0.53</c:v>
                </c:pt>
                <c:pt idx="12">
                  <c:v>0.52</c:v>
                </c:pt>
                <c:pt idx="13">
                  <c:v>0.51</c:v>
                </c:pt>
                <c:pt idx="14">
                  <c:v>0.5</c:v>
                </c:pt>
                <c:pt idx="15">
                  <c:v>0.49</c:v>
                </c:pt>
                <c:pt idx="16">
                  <c:v>0.5</c:v>
                </c:pt>
                <c:pt idx="17">
                  <c:v>0.49</c:v>
                </c:pt>
                <c:pt idx="18">
                  <c:v>0.49</c:v>
                </c:pt>
                <c:pt idx="19">
                  <c:v>0.48</c:v>
                </c:pt>
                <c:pt idx="20">
                  <c:v>0.48</c:v>
                </c:pt>
                <c:pt idx="21">
                  <c:v>0.47</c:v>
                </c:pt>
                <c:pt idx="22">
                  <c:v>0.46</c:v>
                </c:pt>
                <c:pt idx="23">
                  <c:v>0.46</c:v>
                </c:pt>
                <c:pt idx="24">
                  <c:v>0.46</c:v>
                </c:pt>
                <c:pt idx="25">
                  <c:v>0.47</c:v>
                </c:pt>
                <c:pt idx="26">
                  <c:v>0.47</c:v>
                </c:pt>
              </c:numCache>
            </c:numRef>
          </c:val>
          <c:smooth val="0"/>
          <c:extLst>
            <c:ext xmlns:c16="http://schemas.microsoft.com/office/drawing/2014/chart" uri="{C3380CC4-5D6E-409C-BE32-E72D297353CC}">
              <c16:uniqueId val="{00000006-F7C4-4C66-B005-E535E6E8731A}"/>
            </c:ext>
          </c:extLst>
        </c:ser>
        <c:dLbls>
          <c:showLegendKey val="0"/>
          <c:showVal val="0"/>
          <c:showCatName val="0"/>
          <c:showSerName val="0"/>
          <c:showPercent val="0"/>
          <c:showBubbleSize val="0"/>
        </c:dLbls>
        <c:smooth val="0"/>
        <c:axId val="987235583"/>
        <c:axId val="987234143"/>
      </c:lineChart>
      <c:catAx>
        <c:axId val="987235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234143"/>
        <c:crosses val="autoZero"/>
        <c:auto val="1"/>
        <c:lblAlgn val="ctr"/>
        <c:lblOffset val="100"/>
        <c:noMultiLvlLbl val="0"/>
      </c:catAx>
      <c:valAx>
        <c:axId val="98723414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7235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329565</xdr:colOff>
      <xdr:row>27</xdr:row>
      <xdr:rowOff>952</xdr:rowOff>
    </xdr:from>
    <xdr:to>
      <xdr:col>8</xdr:col>
      <xdr:colOff>552450</xdr:colOff>
      <xdr:row>45</xdr:row>
      <xdr:rowOff>171450</xdr:rowOff>
    </xdr:to>
    <xdr:graphicFrame macro="">
      <xdr:nvGraphicFramePr>
        <xdr:cNvPr id="3" name="Chart 2">
          <a:extLst>
            <a:ext uri="{FF2B5EF4-FFF2-40B4-BE49-F238E27FC236}">
              <a16:creationId xmlns:a16="http://schemas.microsoft.com/office/drawing/2014/main" id="{C380471B-A40C-9ED8-59CC-B255B228B6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energyrating.gov.au/industry-information/publications/report-2021-residential-baseline-study-australia-and-new-zealand-2000-2040" TargetMode="External"/><Relationship Id="rId3" Type="http://schemas.openxmlformats.org/officeDocument/2006/relationships/hyperlink" Target="https://www.abs.gov.au/census/guide-census-data/census-dictionary/2021/variables-topic/housing/dwelling-structure-strd" TargetMode="External"/><Relationship Id="rId7" Type="http://schemas.openxmlformats.org/officeDocument/2006/relationships/hyperlink" Target="https://www.energyrating.gov.au/industry-information/publications/report-2021-residential-baseline-study-australia-and-new-zealand-2000-2040" TargetMode="External"/><Relationship Id="rId2" Type="http://schemas.openxmlformats.org/officeDocument/2006/relationships/hyperlink" Target="https://www.abs.gov.au/census/guide-census-data/census-dictionary/2021/variables-topic/housing/dwelling-structure-strd" TargetMode="External"/><Relationship Id="rId1" Type="http://schemas.openxmlformats.org/officeDocument/2006/relationships/hyperlink" Target="https://www.abs.gov.au/census/guide-census-data/census-dictionary/2021/variables-topic/housing/dwelling-structure-strd" TargetMode="External"/><Relationship Id="rId6" Type="http://schemas.openxmlformats.org/officeDocument/2006/relationships/hyperlink" Target="https://www.energyrating.gov.au/industry-information/publications/report-2021-residential-baseline-study-australia-and-new-zealand-2000-2040" TargetMode="External"/><Relationship Id="rId11" Type="http://schemas.openxmlformats.org/officeDocument/2006/relationships/hyperlink" Target="https://www.energyrating.gov.au/industry-information/publications/report-2021-residential-baseline-study-australia-and-new-zealand-2000-2040" TargetMode="External"/><Relationship Id="rId5" Type="http://schemas.openxmlformats.org/officeDocument/2006/relationships/hyperlink" Target="https://www.energyrating.gov.au/industry-information/publications/report-2021-residential-baseline-study-australia-and-new-zealand-2000-2040" TargetMode="External"/><Relationship Id="rId10" Type="http://schemas.openxmlformats.org/officeDocument/2006/relationships/hyperlink" Target="https://www.energyrating.gov.au/industry-information/publications/report-2021-residential-baseline-study-australia-and-new-zealand-2000-2040" TargetMode="External"/><Relationship Id="rId4" Type="http://schemas.openxmlformats.org/officeDocument/2006/relationships/hyperlink" Target="https://www.abs.gov.au/census/guide-census-data/census-dictionary/2021/variables-topic/housing/dwelling-structure-strd" TargetMode="External"/><Relationship Id="rId9" Type="http://schemas.openxmlformats.org/officeDocument/2006/relationships/hyperlink" Target="https://www.energyrating.gov.au/industry-information/publications/report-2021-residential-baseline-study-australia-and-new-zealand-2000-2040"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energy.gov.au/sites/default/files/2024-08/australian_energy_update_2024.pdf" TargetMode="External"/><Relationship Id="rId1" Type="http://schemas.openxmlformats.org/officeDocument/2006/relationships/hyperlink" Target="https://www.oxfordeconomics.com/wp-content/uploads/2023/01/BIS-Oxford-Economics-2022-Macroeconomic-Outlook-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A588-E16E-4F55-9E03-F9856968ECC6}">
  <dimension ref="B3:B13"/>
  <sheetViews>
    <sheetView tabSelected="1" workbookViewId="0"/>
  </sheetViews>
  <sheetFormatPr defaultRowHeight="14.4" x14ac:dyDescent="0.3"/>
  <cols>
    <col min="2" max="2" width="113.77734375" style="81" customWidth="1"/>
  </cols>
  <sheetData>
    <row r="3" spans="2:2" x14ac:dyDescent="0.3">
      <c r="B3" s="82" t="s">
        <v>352</v>
      </c>
    </row>
    <row r="5" spans="2:2" x14ac:dyDescent="0.3">
      <c r="B5" s="82" t="s">
        <v>353</v>
      </c>
    </row>
    <row r="6" spans="2:2" x14ac:dyDescent="0.3">
      <c r="B6" s="81" t="s">
        <v>354</v>
      </c>
    </row>
    <row r="8" spans="2:2" x14ac:dyDescent="0.3">
      <c r="B8" s="82" t="s">
        <v>355</v>
      </c>
    </row>
    <row r="9" spans="2:2" ht="28.8" x14ac:dyDescent="0.3">
      <c r="B9" s="81" t="s">
        <v>356</v>
      </c>
    </row>
    <row r="11" spans="2:2" x14ac:dyDescent="0.3">
      <c r="B11" s="82" t="s">
        <v>357</v>
      </c>
    </row>
    <row r="12" spans="2:2" ht="28.8" x14ac:dyDescent="0.3">
      <c r="B12" s="81" t="s">
        <v>358</v>
      </c>
    </row>
    <row r="13" spans="2:2" ht="43.2" x14ac:dyDescent="0.3">
      <c r="B13" s="81" t="s">
        <v>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92B39-252E-40B3-A002-735A2F19C003}">
  <dimension ref="B2:D12"/>
  <sheetViews>
    <sheetView workbookViewId="0"/>
  </sheetViews>
  <sheetFormatPr defaultRowHeight="14.4" x14ac:dyDescent="0.3"/>
  <cols>
    <col min="2" max="2" width="42.33203125" bestFit="1" customWidth="1"/>
    <col min="3" max="3" width="98.44140625" customWidth="1"/>
    <col min="4" max="4" width="17.6640625" customWidth="1"/>
  </cols>
  <sheetData>
    <row r="2" spans="2:4" x14ac:dyDescent="0.3">
      <c r="B2" s="66" t="s">
        <v>302</v>
      </c>
      <c r="C2" s="66" t="s">
        <v>0</v>
      </c>
      <c r="D2" s="66" t="s">
        <v>351</v>
      </c>
    </row>
    <row r="3" spans="2:4" x14ac:dyDescent="0.3">
      <c r="B3" s="67" t="s">
        <v>1</v>
      </c>
      <c r="C3" s="67" t="s">
        <v>2</v>
      </c>
      <c r="D3" s="67"/>
    </row>
    <row r="4" spans="2:4" x14ac:dyDescent="0.3">
      <c r="B4" s="67" t="s">
        <v>3</v>
      </c>
      <c r="C4" s="68" t="s">
        <v>4</v>
      </c>
      <c r="D4" s="67"/>
    </row>
    <row r="5" spans="2:4" x14ac:dyDescent="0.3">
      <c r="B5" s="67" t="s">
        <v>298</v>
      </c>
      <c r="C5" s="68" t="s">
        <v>5</v>
      </c>
      <c r="D5" s="67"/>
    </row>
    <row r="6" spans="2:4" x14ac:dyDescent="0.3">
      <c r="B6" s="67" t="s">
        <v>299</v>
      </c>
      <c r="C6" s="68" t="s">
        <v>6</v>
      </c>
      <c r="D6" s="67" t="s">
        <v>362</v>
      </c>
    </row>
    <row r="7" spans="2:4" x14ac:dyDescent="0.3">
      <c r="B7" s="67" t="s">
        <v>300</v>
      </c>
      <c r="C7" s="68" t="s">
        <v>7</v>
      </c>
      <c r="D7" s="67"/>
    </row>
    <row r="8" spans="2:4" ht="26.4" x14ac:dyDescent="0.3">
      <c r="B8" s="67" t="s">
        <v>301</v>
      </c>
      <c r="C8" s="68" t="s">
        <v>8</v>
      </c>
      <c r="D8" s="67"/>
    </row>
    <row r="9" spans="2:4" ht="16.8" customHeight="1" x14ac:dyDescent="0.3">
      <c r="B9" s="67" t="s">
        <v>9</v>
      </c>
      <c r="C9" s="68" t="s">
        <v>10</v>
      </c>
      <c r="D9" s="67" t="s">
        <v>11</v>
      </c>
    </row>
    <row r="10" spans="2:4" x14ac:dyDescent="0.3">
      <c r="B10" s="67" t="s">
        <v>303</v>
      </c>
      <c r="C10" s="68" t="s">
        <v>12</v>
      </c>
      <c r="D10" s="67"/>
    </row>
    <row r="11" spans="2:4" x14ac:dyDescent="0.3">
      <c r="B11" s="67" t="s">
        <v>13</v>
      </c>
      <c r="C11" s="68" t="s">
        <v>14</v>
      </c>
      <c r="D11" s="67"/>
    </row>
    <row r="12" spans="2:4" x14ac:dyDescent="0.3">
      <c r="B12" s="67" t="s">
        <v>296</v>
      </c>
      <c r="C12" s="68" t="s">
        <v>297</v>
      </c>
      <c r="D12" s="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C7D2F-3665-4260-899C-1BE5691C9D84}">
  <dimension ref="A3:AR122"/>
  <sheetViews>
    <sheetView zoomScale="85" zoomScaleNormal="85" workbookViewId="0"/>
  </sheetViews>
  <sheetFormatPr defaultRowHeight="13.2" x14ac:dyDescent="0.25"/>
  <cols>
    <col min="1" max="1" width="8.88671875" style="1"/>
    <col min="2" max="2" width="25.21875" style="1" customWidth="1"/>
    <col min="3" max="3" width="19.21875" style="1" customWidth="1"/>
    <col min="4" max="4" width="12.6640625" style="1" customWidth="1"/>
    <col min="5" max="5" width="11.77734375" style="1" customWidth="1"/>
    <col min="6" max="16384" width="8.88671875" style="1"/>
  </cols>
  <sheetData>
    <row r="3" spans="1:44" ht="28.8" customHeight="1" x14ac:dyDescent="0.25">
      <c r="A3" s="2"/>
      <c r="B3" s="10" t="s">
        <v>15</v>
      </c>
      <c r="C3" s="91" t="s">
        <v>16</v>
      </c>
      <c r="D3" s="91"/>
      <c r="E3" s="91"/>
      <c r="F3" s="91"/>
      <c r="G3" s="91"/>
      <c r="H3" s="91"/>
      <c r="I3" s="91"/>
      <c r="J3" s="91"/>
      <c r="K3" s="91"/>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57" customHeight="1" x14ac:dyDescent="0.25">
      <c r="A4" s="2"/>
      <c r="B4" s="92" t="s">
        <v>13</v>
      </c>
      <c r="C4" s="13" t="s">
        <v>17</v>
      </c>
      <c r="D4" s="93" t="s">
        <v>18</v>
      </c>
      <c r="E4" s="93"/>
      <c r="F4" s="93"/>
      <c r="G4" s="93"/>
      <c r="H4" s="93"/>
      <c r="I4" s="93"/>
      <c r="J4" s="93"/>
      <c r="K4" s="93"/>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54.6" customHeight="1" x14ac:dyDescent="0.25">
      <c r="A5" s="2"/>
      <c r="B5" s="92"/>
      <c r="C5" s="13" t="s">
        <v>19</v>
      </c>
      <c r="D5" s="93" t="s">
        <v>20</v>
      </c>
      <c r="E5" s="93"/>
      <c r="F5" s="93"/>
      <c r="G5" s="93"/>
      <c r="H5" s="93"/>
      <c r="I5" s="93"/>
      <c r="J5" s="93"/>
      <c r="K5" s="93"/>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9.2" customHeight="1" x14ac:dyDescent="0.25">
      <c r="A6" s="2"/>
      <c r="B6" s="92"/>
      <c r="C6" s="13" t="s">
        <v>21</v>
      </c>
      <c r="D6" s="93" t="s">
        <v>22</v>
      </c>
      <c r="E6" s="93"/>
      <c r="F6" s="93"/>
      <c r="G6" s="93"/>
      <c r="H6" s="93"/>
      <c r="I6" s="93"/>
      <c r="J6" s="93"/>
      <c r="K6" s="93"/>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row>
    <row r="7" spans="1:44" ht="43.2" customHeight="1" x14ac:dyDescent="0.25">
      <c r="A7" s="2"/>
      <c r="B7" s="92"/>
      <c r="C7" s="13" t="s">
        <v>23</v>
      </c>
      <c r="D7" s="93" t="s">
        <v>24</v>
      </c>
      <c r="E7" s="93"/>
      <c r="F7" s="93"/>
      <c r="G7" s="93"/>
      <c r="H7" s="93"/>
      <c r="I7" s="93"/>
      <c r="J7" s="93"/>
      <c r="K7" s="93"/>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row>
    <row r="8" spans="1:44" ht="27" customHeight="1" x14ac:dyDescent="0.25">
      <c r="A8" s="2"/>
      <c r="B8" s="92"/>
      <c r="C8" s="13" t="s">
        <v>25</v>
      </c>
      <c r="D8" s="93" t="s">
        <v>26</v>
      </c>
      <c r="E8" s="93"/>
      <c r="F8" s="93"/>
      <c r="G8" s="93"/>
      <c r="H8" s="93"/>
      <c r="I8" s="93"/>
      <c r="J8" s="93"/>
      <c r="K8" s="93"/>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x14ac:dyDescent="0.2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x14ac:dyDescent="0.25">
      <c r="A11" s="2"/>
      <c r="B11" s="3" t="s">
        <v>3</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row>
    <row r="12" spans="1:44"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row>
    <row r="13" spans="1:44" x14ac:dyDescent="0.25">
      <c r="A13" s="2"/>
      <c r="B13" s="10" t="s">
        <v>27</v>
      </c>
      <c r="C13" s="90" t="s">
        <v>29</v>
      </c>
      <c r="D13" s="90"/>
      <c r="E13" s="90"/>
      <c r="F13" s="90"/>
      <c r="G13" s="90"/>
      <c r="H13" s="90"/>
      <c r="I13" s="90"/>
      <c r="J13" s="90"/>
      <c r="K13" s="90"/>
      <c r="L13" s="2"/>
      <c r="M13" s="2"/>
      <c r="N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row>
    <row r="14" spans="1:44" ht="27" customHeight="1" x14ac:dyDescent="0.25">
      <c r="A14" s="2"/>
      <c r="B14" s="55" t="s">
        <v>30</v>
      </c>
      <c r="C14" s="89" t="s">
        <v>305</v>
      </c>
      <c r="D14" s="89"/>
      <c r="E14" s="89"/>
      <c r="F14" s="89"/>
      <c r="G14" s="89"/>
      <c r="H14" s="89"/>
      <c r="I14" s="89"/>
      <c r="J14" s="89"/>
      <c r="K14" s="89"/>
      <c r="L14" s="2"/>
      <c r="M14" s="2"/>
      <c r="N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row>
    <row r="15" spans="1:44" ht="27" customHeight="1" x14ac:dyDescent="0.25">
      <c r="A15" s="2"/>
      <c r="B15" s="55" t="s">
        <v>32</v>
      </c>
      <c r="C15" s="89" t="s">
        <v>306</v>
      </c>
      <c r="D15" s="89"/>
      <c r="E15" s="89"/>
      <c r="F15" s="89"/>
      <c r="G15" s="89"/>
      <c r="H15" s="89"/>
      <c r="I15" s="89"/>
      <c r="J15" s="89"/>
      <c r="K15" s="89"/>
      <c r="L15" s="2"/>
      <c r="M15" s="2"/>
      <c r="N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row>
    <row r="16" spans="1:44" ht="27" customHeight="1" x14ac:dyDescent="0.25">
      <c r="A16" s="2"/>
      <c r="B16" s="55" t="s">
        <v>33</v>
      </c>
      <c r="C16" s="89" t="s">
        <v>307</v>
      </c>
      <c r="D16" s="89"/>
      <c r="E16" s="89"/>
      <c r="F16" s="89"/>
      <c r="G16" s="89"/>
      <c r="H16" s="89"/>
      <c r="I16" s="89"/>
      <c r="J16" s="89"/>
      <c r="K16" s="89"/>
      <c r="L16" s="2"/>
      <c r="M16" s="2"/>
      <c r="N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spans="1:44" ht="27" customHeight="1" x14ac:dyDescent="0.25">
      <c r="A17" s="2"/>
      <c r="B17" s="55" t="s">
        <v>34</v>
      </c>
      <c r="C17" s="89" t="s">
        <v>308</v>
      </c>
      <c r="D17" s="89"/>
      <c r="E17" s="89"/>
      <c r="F17" s="89"/>
      <c r="G17" s="89"/>
      <c r="H17" s="89"/>
      <c r="I17" s="89"/>
      <c r="J17" s="89"/>
      <c r="K17" s="89"/>
      <c r="L17" s="2"/>
      <c r="M17" s="2"/>
      <c r="N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row>
    <row r="18" spans="1:44" ht="27" customHeight="1" x14ac:dyDescent="0.25">
      <c r="A18" s="2"/>
      <c r="B18" s="55" t="s">
        <v>35</v>
      </c>
      <c r="C18" s="89" t="s">
        <v>309</v>
      </c>
      <c r="D18" s="89"/>
      <c r="E18" s="89"/>
      <c r="F18" s="89"/>
      <c r="G18" s="89"/>
      <c r="H18" s="89"/>
      <c r="I18" s="89"/>
      <c r="J18" s="89"/>
      <c r="K18" s="89"/>
      <c r="L18" s="2"/>
      <c r="M18" s="2"/>
      <c r="N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row>
    <row r="19" spans="1:44" x14ac:dyDescent="0.25">
      <c r="A19" s="2"/>
      <c r="B19" s="55" t="s">
        <v>36</v>
      </c>
      <c r="C19" s="89" t="s">
        <v>310</v>
      </c>
      <c r="D19" s="89"/>
      <c r="E19" s="89"/>
      <c r="F19" s="89"/>
      <c r="G19" s="89"/>
      <c r="H19" s="89"/>
      <c r="I19" s="89"/>
      <c r="J19" s="89"/>
      <c r="K19" s="89"/>
      <c r="L19" s="2"/>
      <c r="M19" s="2"/>
      <c r="N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row>
    <row r="20" spans="1:44"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row>
    <row r="21" spans="1:44"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4" x14ac:dyDescent="0.25">
      <c r="A22" s="2"/>
      <c r="B22" s="3" t="s">
        <v>30</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row>
    <row r="23" spans="1:44" x14ac:dyDescent="0.25">
      <c r="A23" s="2"/>
      <c r="B23" s="9" t="s">
        <v>305</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row>
    <row r="24" spans="1:44" x14ac:dyDescent="0.25">
      <c r="A24" s="2"/>
      <c r="B24" s="14" t="s">
        <v>37</v>
      </c>
      <c r="C24" s="14" t="s">
        <v>38</v>
      </c>
      <c r="D24" s="15">
        <v>2030</v>
      </c>
      <c r="E24" s="15">
        <v>2035</v>
      </c>
      <c r="F24" s="15">
        <v>2040</v>
      </c>
      <c r="G24" s="15">
        <v>2045</v>
      </c>
      <c r="H24" s="15">
        <v>2050</v>
      </c>
      <c r="I24" s="2"/>
      <c r="J24" s="2"/>
      <c r="K24" s="2"/>
      <c r="L24" s="2"/>
      <c r="M24" s="2"/>
      <c r="N24" s="2"/>
      <c r="O24" s="2"/>
      <c r="P24" s="2"/>
      <c r="Q24" s="2"/>
      <c r="R24" s="2"/>
      <c r="S24" s="2"/>
      <c r="T24" s="2"/>
      <c r="U24" s="2"/>
      <c r="V24" s="2"/>
      <c r="W24" s="2"/>
    </row>
    <row r="25" spans="1:44" x14ac:dyDescent="0.25">
      <c r="A25" s="2"/>
      <c r="B25" s="12" t="s">
        <v>21</v>
      </c>
      <c r="C25" s="12" t="s">
        <v>39</v>
      </c>
      <c r="D25" s="16">
        <v>-249</v>
      </c>
      <c r="E25" s="16">
        <v>-328</v>
      </c>
      <c r="F25" s="16">
        <v>-416</v>
      </c>
      <c r="G25" s="16">
        <v>-498</v>
      </c>
      <c r="H25" s="16">
        <v>-594</v>
      </c>
      <c r="I25" s="2"/>
      <c r="J25" s="2"/>
      <c r="K25" s="2"/>
      <c r="L25" s="2"/>
      <c r="M25" s="2"/>
      <c r="N25" s="2"/>
      <c r="O25" s="2"/>
      <c r="P25" s="2"/>
      <c r="Q25" s="2"/>
      <c r="R25" s="2"/>
      <c r="S25" s="2"/>
      <c r="T25" s="2"/>
      <c r="U25" s="2"/>
      <c r="V25" s="2"/>
      <c r="W25" s="2"/>
    </row>
    <row r="26" spans="1:44" x14ac:dyDescent="0.25">
      <c r="A26" s="2"/>
      <c r="B26" s="12" t="s">
        <v>23</v>
      </c>
      <c r="C26" s="12" t="s">
        <v>40</v>
      </c>
      <c r="D26" s="16">
        <v>71</v>
      </c>
      <c r="E26" s="16">
        <v>123</v>
      </c>
      <c r="F26" s="16">
        <v>273</v>
      </c>
      <c r="G26" s="16">
        <v>341</v>
      </c>
      <c r="H26" s="16">
        <v>339</v>
      </c>
      <c r="I26" s="2"/>
      <c r="J26" s="2"/>
      <c r="K26" s="2"/>
      <c r="L26" s="2"/>
      <c r="M26" s="2"/>
      <c r="N26" s="2"/>
      <c r="O26" s="2"/>
      <c r="P26" s="2"/>
      <c r="Q26" s="2"/>
      <c r="R26" s="2"/>
      <c r="S26" s="2"/>
      <c r="T26" s="2"/>
      <c r="U26" s="2"/>
      <c r="V26" s="2"/>
      <c r="W26" s="2"/>
    </row>
    <row r="27" spans="1:44" x14ac:dyDescent="0.25">
      <c r="A27" s="2"/>
      <c r="B27" s="12" t="s">
        <v>25</v>
      </c>
      <c r="C27" s="12" t="s">
        <v>40</v>
      </c>
      <c r="D27" s="16">
        <v>262</v>
      </c>
      <c r="E27" s="16">
        <v>342</v>
      </c>
      <c r="F27" s="16">
        <v>373</v>
      </c>
      <c r="G27" s="16">
        <v>406</v>
      </c>
      <c r="H27" s="16">
        <v>428</v>
      </c>
      <c r="I27" s="2"/>
      <c r="J27" s="2"/>
      <c r="K27" s="2"/>
      <c r="L27" s="2"/>
      <c r="M27" s="2"/>
      <c r="N27" s="2"/>
      <c r="O27" s="2"/>
      <c r="P27" s="2"/>
      <c r="Q27" s="2"/>
      <c r="R27" s="2"/>
      <c r="S27" s="2"/>
      <c r="T27" s="2"/>
      <c r="U27" s="2"/>
      <c r="V27" s="2"/>
      <c r="W27" s="2"/>
    </row>
    <row r="28" spans="1:44" ht="39.6" x14ac:dyDescent="0.25">
      <c r="A28" s="2"/>
      <c r="B28" s="12" t="s">
        <v>41</v>
      </c>
      <c r="C28" s="12" t="s">
        <v>42</v>
      </c>
      <c r="D28" s="16">
        <v>193</v>
      </c>
      <c r="E28" s="16">
        <v>458</v>
      </c>
      <c r="F28" s="16">
        <v>648</v>
      </c>
      <c r="G28" s="16">
        <v>802</v>
      </c>
      <c r="H28" s="16">
        <v>923</v>
      </c>
      <c r="I28" s="2"/>
      <c r="J28" s="2"/>
      <c r="K28" s="2"/>
      <c r="L28" s="2"/>
      <c r="M28" s="2"/>
      <c r="N28" s="2"/>
      <c r="O28" s="2"/>
      <c r="P28" s="2"/>
      <c r="Q28" s="2"/>
      <c r="R28" s="2"/>
      <c r="S28" s="2"/>
      <c r="T28" s="2"/>
      <c r="U28" s="2"/>
      <c r="V28" s="2"/>
      <c r="W28" s="2"/>
    </row>
    <row r="29" spans="1:44" x14ac:dyDescent="0.25">
      <c r="A29" s="2"/>
      <c r="B29" s="17" t="s">
        <v>43</v>
      </c>
      <c r="C29" s="18"/>
      <c r="D29" s="19">
        <v>84</v>
      </c>
      <c r="E29" s="19">
        <v>137</v>
      </c>
      <c r="F29" s="19">
        <v>229</v>
      </c>
      <c r="G29" s="19">
        <v>249</v>
      </c>
      <c r="H29" s="19">
        <v>173</v>
      </c>
      <c r="I29" s="2"/>
      <c r="J29" s="2"/>
      <c r="K29" s="2"/>
      <c r="L29" s="2"/>
      <c r="M29" s="2"/>
      <c r="N29" s="2"/>
      <c r="O29" s="2"/>
      <c r="P29" s="2"/>
      <c r="Q29" s="2"/>
      <c r="R29" s="2"/>
      <c r="S29" s="2"/>
      <c r="T29" s="2"/>
      <c r="U29" s="2"/>
      <c r="V29" s="2"/>
      <c r="W29" s="2"/>
    </row>
    <row r="30" spans="1:44" x14ac:dyDescent="0.25">
      <c r="A30" s="2"/>
      <c r="B30" s="9" t="s">
        <v>44</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44"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44"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x14ac:dyDescent="0.25">
      <c r="A33" s="2"/>
      <c r="B33" s="3" t="s">
        <v>32</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x14ac:dyDescent="0.25">
      <c r="A34" s="2"/>
      <c r="B34" s="9" t="s">
        <v>306</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x14ac:dyDescent="0.25">
      <c r="A35" s="2"/>
      <c r="B35" s="20" t="s">
        <v>37</v>
      </c>
      <c r="C35" s="20" t="s">
        <v>38</v>
      </c>
      <c r="D35" s="21">
        <v>2030</v>
      </c>
      <c r="E35" s="21">
        <v>2035</v>
      </c>
      <c r="F35" s="21">
        <v>2040</v>
      </c>
      <c r="G35" s="21">
        <v>2045</v>
      </c>
      <c r="H35" s="21">
        <v>2050</v>
      </c>
      <c r="I35" s="2"/>
      <c r="J35" s="2"/>
      <c r="K35" s="2"/>
      <c r="L35" s="2"/>
      <c r="M35" s="2"/>
      <c r="N35" s="2"/>
      <c r="O35" s="2"/>
      <c r="P35" s="2"/>
      <c r="Q35" s="2"/>
      <c r="R35" s="2"/>
      <c r="S35" s="2"/>
      <c r="T35" s="2"/>
      <c r="U35" s="2"/>
      <c r="V35" s="2"/>
      <c r="W35" s="2"/>
    </row>
    <row r="36" spans="1:44" x14ac:dyDescent="0.25">
      <c r="A36" s="2"/>
      <c r="B36" s="12" t="s">
        <v>21</v>
      </c>
      <c r="C36" s="12" t="s">
        <v>19</v>
      </c>
      <c r="D36" s="22">
        <v>12133</v>
      </c>
      <c r="E36" s="22">
        <v>9090</v>
      </c>
      <c r="F36" s="22">
        <v>11221</v>
      </c>
      <c r="G36" s="22">
        <v>13021</v>
      </c>
      <c r="H36" s="22">
        <v>15893</v>
      </c>
      <c r="I36" s="2"/>
      <c r="J36" s="2"/>
      <c r="K36" s="2"/>
      <c r="L36" s="2"/>
      <c r="M36" s="2"/>
      <c r="N36" s="2"/>
      <c r="O36" s="2"/>
      <c r="P36" s="2"/>
      <c r="Q36" s="2"/>
      <c r="R36" s="2"/>
      <c r="S36" s="2"/>
      <c r="T36" s="2"/>
      <c r="U36" s="2"/>
      <c r="V36" s="2"/>
      <c r="W36" s="2"/>
    </row>
    <row r="37" spans="1:44" x14ac:dyDescent="0.25">
      <c r="A37" s="2"/>
      <c r="B37" s="12" t="s">
        <v>23</v>
      </c>
      <c r="C37" s="12" t="s">
        <v>19</v>
      </c>
      <c r="D37" s="22">
        <v>2653</v>
      </c>
      <c r="E37" s="22">
        <v>4342</v>
      </c>
      <c r="F37" s="22">
        <v>7973</v>
      </c>
      <c r="G37" s="22">
        <v>15411</v>
      </c>
      <c r="H37" s="22">
        <v>15309</v>
      </c>
      <c r="I37" s="2"/>
      <c r="J37" s="2"/>
      <c r="K37" s="2"/>
      <c r="L37" s="2"/>
      <c r="M37" s="2"/>
      <c r="N37" s="2"/>
      <c r="O37" s="2"/>
      <c r="P37" s="2"/>
      <c r="Q37" s="2"/>
      <c r="R37" s="2"/>
      <c r="S37" s="2"/>
      <c r="T37" s="2"/>
      <c r="U37" s="2"/>
      <c r="V37" s="2"/>
      <c r="W37" s="2"/>
    </row>
    <row r="38" spans="1:44" x14ac:dyDescent="0.25">
      <c r="A38" s="2"/>
      <c r="B38" s="12" t="s">
        <v>25</v>
      </c>
      <c r="C38" s="12" t="s">
        <v>45</v>
      </c>
      <c r="D38" s="22">
        <v>28648</v>
      </c>
      <c r="E38" s="22">
        <v>58435</v>
      </c>
      <c r="F38" s="22">
        <v>64888</v>
      </c>
      <c r="G38" s="22">
        <v>72276</v>
      </c>
      <c r="H38" s="22">
        <v>77702</v>
      </c>
      <c r="I38" s="2"/>
      <c r="J38" s="2"/>
      <c r="K38" s="2"/>
      <c r="L38" s="2"/>
      <c r="M38" s="2"/>
      <c r="N38" s="2"/>
      <c r="O38" s="2"/>
      <c r="P38" s="2"/>
      <c r="Q38" s="2"/>
      <c r="R38" s="2"/>
      <c r="S38" s="2"/>
      <c r="T38" s="2"/>
      <c r="U38" s="2"/>
      <c r="V38" s="2"/>
      <c r="W38" s="2"/>
    </row>
    <row r="39" spans="1:44" ht="39.6" x14ac:dyDescent="0.25">
      <c r="A39" s="2"/>
      <c r="B39" s="12" t="s">
        <v>46</v>
      </c>
      <c r="C39" s="12" t="s">
        <v>19</v>
      </c>
      <c r="D39" s="22">
        <v>10709</v>
      </c>
      <c r="E39" s="22">
        <v>37489</v>
      </c>
      <c r="F39" s="22">
        <v>66316</v>
      </c>
      <c r="G39" s="22">
        <v>91343</v>
      </c>
      <c r="H39" s="22">
        <v>92622</v>
      </c>
      <c r="I39" s="2"/>
      <c r="J39" s="2"/>
      <c r="K39" s="2"/>
      <c r="L39" s="2"/>
      <c r="M39" s="2"/>
      <c r="N39" s="2"/>
      <c r="O39" s="2"/>
      <c r="P39" s="2"/>
      <c r="Q39" s="2"/>
      <c r="R39" s="2"/>
      <c r="S39" s="2"/>
      <c r="T39" s="2"/>
      <c r="U39" s="2"/>
      <c r="V39" s="2"/>
      <c r="W39" s="2"/>
    </row>
    <row r="40" spans="1:44" x14ac:dyDescent="0.25">
      <c r="A40" s="2"/>
      <c r="B40" s="23" t="s">
        <v>47</v>
      </c>
      <c r="C40" s="24"/>
      <c r="D40" s="25">
        <v>43434</v>
      </c>
      <c r="E40" s="25">
        <v>71868</v>
      </c>
      <c r="F40" s="25">
        <v>84082</v>
      </c>
      <c r="G40" s="25">
        <v>100708</v>
      </c>
      <c r="H40" s="25">
        <v>108905</v>
      </c>
      <c r="I40" s="2"/>
      <c r="J40" s="2"/>
      <c r="K40" s="2"/>
      <c r="L40" s="2"/>
      <c r="M40" s="2"/>
      <c r="N40" s="2"/>
      <c r="O40" s="2"/>
      <c r="P40" s="2"/>
      <c r="Q40" s="2"/>
      <c r="R40" s="2"/>
      <c r="S40" s="2"/>
      <c r="T40" s="2"/>
      <c r="U40" s="2"/>
      <c r="V40" s="2"/>
      <c r="W40" s="2"/>
    </row>
    <row r="41" spans="1:44" ht="26.4" x14ac:dyDescent="0.25">
      <c r="A41" s="2"/>
      <c r="B41" s="13" t="s">
        <v>384</v>
      </c>
      <c r="C41" s="12" t="s">
        <v>385</v>
      </c>
      <c r="D41" s="22">
        <v>200797</v>
      </c>
      <c r="E41" s="22">
        <v>96917</v>
      </c>
      <c r="F41" s="22">
        <v>-39505</v>
      </c>
      <c r="G41" s="22">
        <v>-170681</v>
      </c>
      <c r="H41" s="22">
        <v>-275965</v>
      </c>
      <c r="I41" s="2"/>
      <c r="J41" s="2"/>
      <c r="K41" s="2"/>
      <c r="L41" s="2"/>
      <c r="M41" s="2"/>
      <c r="N41" s="2"/>
      <c r="O41" s="2"/>
      <c r="P41" s="2"/>
      <c r="Q41" s="2"/>
      <c r="R41" s="2"/>
      <c r="S41" s="2"/>
      <c r="T41" s="2"/>
      <c r="U41" s="2"/>
      <c r="V41" s="2"/>
      <c r="W41" s="2"/>
    </row>
    <row r="42" spans="1:44" x14ac:dyDescent="0.25">
      <c r="A42" s="2"/>
      <c r="B42" s="9" t="s">
        <v>48</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4" x14ac:dyDescent="0.25">
      <c r="A43" s="2"/>
      <c r="B43" s="9" t="s">
        <v>49</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1:44"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4" customFormat="1" ht="14.4" x14ac:dyDescent="0.3">
      <c r="A45" s="2"/>
      <c r="B45" s="3" t="s">
        <v>379</v>
      </c>
      <c r="C45" s="4"/>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customFormat="1" ht="14.4" x14ac:dyDescent="0.3">
      <c r="A46" s="2"/>
      <c r="B46" s="9" t="s">
        <v>380</v>
      </c>
      <c r="C46" s="4"/>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customFormat="1" ht="14.4" x14ac:dyDescent="0.3">
      <c r="A47" s="2"/>
      <c r="B47" s="20" t="s">
        <v>381</v>
      </c>
      <c r="C47" s="20" t="s">
        <v>38</v>
      </c>
      <c r="D47" s="21">
        <v>2030</v>
      </c>
      <c r="E47" s="21">
        <v>2035</v>
      </c>
      <c r="F47" s="21">
        <v>2040</v>
      </c>
      <c r="G47" s="21">
        <v>2045</v>
      </c>
      <c r="H47" s="21">
        <v>2050</v>
      </c>
      <c r="I47" s="2"/>
      <c r="J47" s="2"/>
      <c r="K47" s="2"/>
      <c r="L47" s="2"/>
      <c r="M47" s="2"/>
      <c r="N47" s="2"/>
      <c r="O47" s="2"/>
      <c r="P47" s="2"/>
      <c r="Q47" s="2"/>
      <c r="R47" s="2"/>
      <c r="S47" s="2"/>
      <c r="T47" s="2"/>
      <c r="U47" s="2"/>
      <c r="V47" s="2"/>
      <c r="W47" s="2"/>
    </row>
    <row r="48" spans="1:44" customFormat="1" ht="14.4" x14ac:dyDescent="0.3">
      <c r="A48" s="2"/>
      <c r="B48" s="26" t="s">
        <v>382</v>
      </c>
      <c r="C48" s="26" t="s">
        <v>383</v>
      </c>
      <c r="D48" s="27">
        <v>0.27</v>
      </c>
      <c r="E48" s="27">
        <v>0.32</v>
      </c>
      <c r="F48" s="27">
        <v>0.26</v>
      </c>
      <c r="G48" s="27">
        <v>0.23</v>
      </c>
      <c r="H48" s="27">
        <v>0.19</v>
      </c>
      <c r="I48" s="2"/>
      <c r="J48" s="2"/>
      <c r="K48" s="2"/>
      <c r="L48" s="2"/>
      <c r="M48" s="2"/>
      <c r="N48" s="2"/>
      <c r="O48" s="2"/>
      <c r="P48" s="2"/>
      <c r="Q48" s="2"/>
      <c r="R48" s="2"/>
      <c r="S48" s="2"/>
      <c r="T48" s="2"/>
      <c r="U48" s="2"/>
      <c r="V48" s="2"/>
      <c r="W48" s="2"/>
    </row>
    <row r="49" spans="1:40" customFormat="1" ht="14.4" x14ac:dyDescent="0.3">
      <c r="A49" s="2"/>
      <c r="B49" s="11" t="s">
        <v>386</v>
      </c>
      <c r="C49" s="26" t="s">
        <v>383</v>
      </c>
      <c r="D49" s="27">
        <v>0.56999999999999995</v>
      </c>
      <c r="E49" s="27">
        <v>0.52</v>
      </c>
      <c r="F49" s="27">
        <v>0.59</v>
      </c>
      <c r="G49" s="27">
        <v>0.61</v>
      </c>
      <c r="H49" s="27">
        <v>0.62</v>
      </c>
      <c r="I49" s="2"/>
      <c r="J49" s="2"/>
      <c r="K49" s="2"/>
      <c r="L49" s="2"/>
      <c r="M49" s="2"/>
      <c r="N49" s="2"/>
      <c r="O49" s="2"/>
      <c r="P49" s="2"/>
      <c r="Q49" s="2"/>
      <c r="R49" s="2"/>
      <c r="S49" s="2"/>
      <c r="T49" s="2"/>
      <c r="U49" s="2"/>
      <c r="V49" s="2"/>
      <c r="W49" s="2"/>
    </row>
    <row r="50" spans="1:40" customFormat="1" ht="14.4" x14ac:dyDescent="0.3">
      <c r="A50" s="2"/>
      <c r="B50" s="11" t="s">
        <v>387</v>
      </c>
      <c r="C50" s="26" t="s">
        <v>383</v>
      </c>
      <c r="D50" s="27">
        <v>0</v>
      </c>
      <c r="E50" s="27">
        <v>0.02</v>
      </c>
      <c r="F50" s="27">
        <v>0.05</v>
      </c>
      <c r="G50" s="27">
        <v>0.08</v>
      </c>
      <c r="H50" s="27">
        <v>0.1</v>
      </c>
      <c r="I50" s="2"/>
      <c r="J50" s="2"/>
      <c r="K50" s="2"/>
      <c r="L50" s="2"/>
      <c r="M50" s="2"/>
      <c r="N50" s="2"/>
      <c r="O50" s="2"/>
      <c r="P50" s="2"/>
      <c r="Q50" s="2"/>
      <c r="R50" s="2"/>
      <c r="S50" s="2"/>
      <c r="T50" s="2"/>
      <c r="U50" s="2"/>
      <c r="V50" s="2"/>
      <c r="W50" s="2"/>
    </row>
    <row r="51" spans="1:40" customFormat="1" ht="39.6" x14ac:dyDescent="0.3">
      <c r="A51" s="2"/>
      <c r="B51" s="11" t="s">
        <v>388</v>
      </c>
      <c r="C51" s="26" t="s">
        <v>383</v>
      </c>
      <c r="D51" s="27">
        <v>0.16</v>
      </c>
      <c r="E51" s="27">
        <v>0.14000000000000001</v>
      </c>
      <c r="F51" s="27">
        <v>0.1</v>
      </c>
      <c r="G51" s="27">
        <v>0.09</v>
      </c>
      <c r="H51" s="27">
        <v>0.08</v>
      </c>
      <c r="I51" s="2"/>
      <c r="J51" s="2"/>
      <c r="K51" s="2"/>
      <c r="L51" s="2"/>
      <c r="M51" s="2"/>
      <c r="N51" s="2"/>
      <c r="O51" s="2"/>
      <c r="P51" s="2"/>
      <c r="Q51" s="2"/>
      <c r="R51" s="2"/>
      <c r="S51" s="2"/>
      <c r="T51" s="2"/>
      <c r="U51" s="2"/>
      <c r="V51" s="2"/>
      <c r="W51" s="2"/>
    </row>
    <row r="52" spans="1:40"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1:40" x14ac:dyDescent="0.25">
      <c r="A53" s="2"/>
      <c r="B53" s="3" t="s">
        <v>33</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1:40" x14ac:dyDescent="0.25">
      <c r="A54" s="2"/>
      <c r="B54" s="9" t="s">
        <v>348</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ht="52.8" x14ac:dyDescent="0.25">
      <c r="A55" s="2"/>
      <c r="B55" s="13" t="s">
        <v>37</v>
      </c>
      <c r="C55" s="14" t="s">
        <v>50</v>
      </c>
      <c r="D55" s="20" t="s">
        <v>51</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x14ac:dyDescent="0.25">
      <c r="A56" s="2"/>
      <c r="B56" s="12" t="s">
        <v>21</v>
      </c>
      <c r="C56" s="22">
        <v>-9656</v>
      </c>
      <c r="D56" s="22">
        <v>313549</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x14ac:dyDescent="0.25">
      <c r="A57" s="2"/>
      <c r="B57" s="12" t="s">
        <v>23</v>
      </c>
      <c r="C57" s="22">
        <v>5049</v>
      </c>
      <c r="D57" s="22">
        <v>204014</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x14ac:dyDescent="0.25">
      <c r="A58" s="2"/>
      <c r="B58" s="12" t="s">
        <v>25</v>
      </c>
      <c r="C58" s="22">
        <v>8632</v>
      </c>
      <c r="D58" s="22">
        <v>1367302</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0" ht="39.6" x14ac:dyDescent="0.25">
      <c r="A59" s="2"/>
      <c r="B59" s="12" t="s">
        <v>41</v>
      </c>
      <c r="C59" s="22">
        <v>13263</v>
      </c>
      <c r="D59" s="22">
        <v>1303956</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x14ac:dyDescent="0.25">
      <c r="A60" s="2"/>
      <c r="B60" s="23" t="s">
        <v>43</v>
      </c>
      <c r="C60" s="28">
        <v>17288</v>
      </c>
      <c r="D60" s="28">
        <v>3188821</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0"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0"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0" x14ac:dyDescent="0.25">
      <c r="A63" s="2"/>
      <c r="B63" s="3" t="s">
        <v>34</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0" x14ac:dyDescent="0.25">
      <c r="A64" s="2"/>
      <c r="B64" s="79" t="s">
        <v>308</v>
      </c>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spans="1:44" x14ac:dyDescent="0.25">
      <c r="A65" s="2"/>
      <c r="B65" s="14" t="s">
        <v>52</v>
      </c>
      <c r="C65" s="14" t="s">
        <v>53</v>
      </c>
      <c r="D65" s="15">
        <v>2030</v>
      </c>
      <c r="E65" s="15">
        <v>2035</v>
      </c>
      <c r="F65" s="15">
        <v>2040</v>
      </c>
      <c r="G65" s="15">
        <v>2045</v>
      </c>
      <c r="H65" s="15">
        <v>2050</v>
      </c>
      <c r="I65" s="2"/>
      <c r="J65" s="2"/>
      <c r="K65" s="2"/>
      <c r="L65" s="2"/>
      <c r="M65" s="2"/>
      <c r="N65" s="2"/>
      <c r="O65" s="2"/>
      <c r="P65" s="2"/>
      <c r="Q65" s="2"/>
      <c r="R65" s="2"/>
      <c r="S65" s="2"/>
      <c r="T65" s="2"/>
      <c r="U65" s="2"/>
      <c r="V65" s="2"/>
      <c r="W65" s="2"/>
    </row>
    <row r="66" spans="1:44" x14ac:dyDescent="0.25">
      <c r="A66" s="2"/>
      <c r="B66" s="12" t="s">
        <v>54</v>
      </c>
      <c r="C66" s="12" t="s">
        <v>55</v>
      </c>
      <c r="D66" s="29">
        <v>71</v>
      </c>
      <c r="E66" s="29">
        <v>91</v>
      </c>
      <c r="F66" s="29">
        <v>103</v>
      </c>
      <c r="G66" s="29">
        <v>116</v>
      </c>
      <c r="H66" s="29">
        <v>122</v>
      </c>
      <c r="I66" s="2"/>
      <c r="J66" s="2"/>
      <c r="K66" s="2"/>
      <c r="L66" s="2"/>
      <c r="M66" s="2"/>
      <c r="N66" s="2"/>
      <c r="O66" s="2"/>
      <c r="P66" s="2"/>
      <c r="Q66" s="2"/>
      <c r="R66" s="2"/>
      <c r="S66" s="2"/>
      <c r="T66" s="2"/>
      <c r="U66" s="2"/>
      <c r="V66" s="2"/>
      <c r="W66" s="2"/>
    </row>
    <row r="67" spans="1:44" x14ac:dyDescent="0.25">
      <c r="A67" s="2"/>
      <c r="B67" s="12" t="s">
        <v>54</v>
      </c>
      <c r="C67" s="12" t="s">
        <v>56</v>
      </c>
      <c r="D67" s="29">
        <v>25</v>
      </c>
      <c r="E67" s="29">
        <v>57</v>
      </c>
      <c r="F67" s="29">
        <v>87</v>
      </c>
      <c r="G67" s="29">
        <v>90</v>
      </c>
      <c r="H67" s="29">
        <v>90</v>
      </c>
      <c r="I67" s="2"/>
      <c r="J67" s="2"/>
      <c r="K67" s="2"/>
      <c r="L67" s="2"/>
      <c r="M67" s="2"/>
      <c r="N67" s="2"/>
      <c r="O67" s="2"/>
      <c r="P67" s="2"/>
      <c r="Q67" s="2"/>
      <c r="R67" s="2"/>
      <c r="S67" s="2"/>
      <c r="T67" s="2"/>
      <c r="U67" s="2"/>
      <c r="V67" s="2"/>
      <c r="W67" s="2"/>
    </row>
    <row r="68" spans="1:44" x14ac:dyDescent="0.25">
      <c r="A68" s="2"/>
      <c r="B68" s="12" t="s">
        <v>54</v>
      </c>
      <c r="C68" s="12" t="s">
        <v>57</v>
      </c>
      <c r="D68" s="29">
        <v>23</v>
      </c>
      <c r="E68" s="29">
        <v>30</v>
      </c>
      <c r="F68" s="29">
        <v>125</v>
      </c>
      <c r="G68" s="29">
        <v>191</v>
      </c>
      <c r="H68" s="29">
        <v>196</v>
      </c>
      <c r="I68" s="2"/>
      <c r="J68" s="2"/>
      <c r="K68" s="2"/>
      <c r="L68" s="2"/>
      <c r="M68" s="2"/>
      <c r="N68" s="2"/>
      <c r="O68" s="2"/>
      <c r="P68" s="2"/>
      <c r="Q68" s="2"/>
      <c r="R68" s="2"/>
      <c r="S68" s="2"/>
      <c r="T68" s="2"/>
      <c r="U68" s="2"/>
      <c r="V68" s="2"/>
      <c r="W68" s="2"/>
    </row>
    <row r="69" spans="1:44" x14ac:dyDescent="0.25">
      <c r="A69" s="2"/>
      <c r="B69" s="12" t="s">
        <v>58</v>
      </c>
      <c r="C69" s="12" t="s">
        <v>55</v>
      </c>
      <c r="D69" s="29">
        <v>2</v>
      </c>
      <c r="E69" s="29">
        <v>3</v>
      </c>
      <c r="F69" s="29">
        <v>4</v>
      </c>
      <c r="G69" s="29">
        <v>6</v>
      </c>
      <c r="H69" s="29">
        <v>7</v>
      </c>
      <c r="I69" s="2"/>
      <c r="J69" s="2"/>
      <c r="K69" s="2"/>
      <c r="L69" s="2"/>
      <c r="M69" s="2"/>
      <c r="N69" s="2"/>
      <c r="O69" s="2"/>
      <c r="P69" s="2"/>
      <c r="Q69" s="2"/>
      <c r="R69" s="2"/>
      <c r="S69" s="2"/>
      <c r="T69" s="2"/>
      <c r="U69" s="2"/>
      <c r="V69" s="2"/>
      <c r="W69" s="2"/>
    </row>
    <row r="70" spans="1:44" x14ac:dyDescent="0.25">
      <c r="A70" s="2"/>
      <c r="B70" s="12" t="s">
        <v>59</v>
      </c>
      <c r="C70" s="12" t="s">
        <v>56</v>
      </c>
      <c r="D70" s="29">
        <v>23</v>
      </c>
      <c r="E70" s="29">
        <v>37</v>
      </c>
      <c r="F70" s="29">
        <v>43</v>
      </c>
      <c r="G70" s="29">
        <v>44</v>
      </c>
      <c r="H70" s="29">
        <v>41</v>
      </c>
      <c r="I70" s="2"/>
      <c r="J70" s="2"/>
      <c r="K70" s="2"/>
      <c r="L70" s="2"/>
      <c r="M70" s="2"/>
      <c r="N70" s="2"/>
      <c r="O70" s="2"/>
      <c r="P70" s="2"/>
      <c r="Q70" s="2"/>
      <c r="R70" s="2"/>
      <c r="S70" s="2"/>
      <c r="T70" s="2"/>
      <c r="U70" s="2"/>
      <c r="V70" s="2"/>
      <c r="W70" s="2"/>
    </row>
    <row r="71" spans="1:44" x14ac:dyDescent="0.25">
      <c r="A71" s="2"/>
      <c r="B71" s="12" t="s">
        <v>59</v>
      </c>
      <c r="C71" s="12" t="s">
        <v>55</v>
      </c>
      <c r="D71" s="29">
        <v>13</v>
      </c>
      <c r="E71" s="29">
        <v>26</v>
      </c>
      <c r="F71" s="29">
        <v>33</v>
      </c>
      <c r="G71" s="29">
        <v>37</v>
      </c>
      <c r="H71" s="29">
        <v>36</v>
      </c>
      <c r="I71" s="2"/>
      <c r="J71" s="2"/>
      <c r="K71" s="2"/>
      <c r="L71" s="2"/>
      <c r="M71" s="2"/>
      <c r="N71" s="2"/>
      <c r="O71" s="2"/>
      <c r="P71" s="2"/>
      <c r="Q71" s="2"/>
      <c r="R71" s="2"/>
      <c r="S71" s="2"/>
      <c r="T71" s="2"/>
      <c r="U71" s="2"/>
      <c r="V71" s="2"/>
      <c r="W71" s="2"/>
    </row>
    <row r="72" spans="1:44" x14ac:dyDescent="0.25">
      <c r="A72" s="2"/>
      <c r="B72" s="12" t="s">
        <v>60</v>
      </c>
      <c r="C72" s="12" t="s">
        <v>55</v>
      </c>
      <c r="D72" s="29">
        <v>3</v>
      </c>
      <c r="E72" s="29">
        <v>9</v>
      </c>
      <c r="F72" s="29">
        <v>11</v>
      </c>
      <c r="G72" s="29">
        <v>11</v>
      </c>
      <c r="H72" s="29">
        <v>11</v>
      </c>
      <c r="I72" s="2"/>
      <c r="J72" s="2"/>
      <c r="K72" s="2"/>
      <c r="L72" s="2"/>
      <c r="M72" s="2"/>
      <c r="N72" s="2"/>
      <c r="O72" s="2"/>
      <c r="P72" s="2"/>
      <c r="Q72" s="2"/>
      <c r="R72" s="2"/>
      <c r="S72" s="2"/>
      <c r="T72" s="2"/>
      <c r="U72" s="2"/>
      <c r="V72" s="2"/>
      <c r="W72" s="2"/>
    </row>
    <row r="73" spans="1:44" x14ac:dyDescent="0.25">
      <c r="A73" s="2"/>
      <c r="B73" s="12" t="s">
        <v>60</v>
      </c>
      <c r="C73" s="12" t="s">
        <v>56</v>
      </c>
      <c r="D73" s="29">
        <v>0</v>
      </c>
      <c r="E73" s="29">
        <v>0</v>
      </c>
      <c r="F73" s="29">
        <v>19</v>
      </c>
      <c r="G73" s="29">
        <v>16</v>
      </c>
      <c r="H73" s="29">
        <v>11</v>
      </c>
      <c r="I73" s="2"/>
      <c r="J73" s="2"/>
      <c r="K73" s="2"/>
      <c r="L73" s="2"/>
      <c r="M73" s="2"/>
      <c r="N73" s="2"/>
      <c r="O73" s="2"/>
      <c r="P73" s="2"/>
      <c r="Q73" s="2"/>
      <c r="R73" s="2"/>
      <c r="S73" s="2"/>
      <c r="T73" s="2"/>
      <c r="U73" s="2"/>
      <c r="V73" s="2"/>
      <c r="W73" s="2"/>
    </row>
    <row r="74" spans="1:44" x14ac:dyDescent="0.25">
      <c r="A74" s="2"/>
      <c r="B74" s="17" t="s">
        <v>43</v>
      </c>
      <c r="C74" s="18"/>
      <c r="D74" s="19">
        <v>160</v>
      </c>
      <c r="E74" s="19">
        <v>253</v>
      </c>
      <c r="F74" s="19">
        <v>423</v>
      </c>
      <c r="G74" s="19">
        <v>510</v>
      </c>
      <c r="H74" s="19">
        <v>515</v>
      </c>
      <c r="I74" s="2"/>
      <c r="J74" s="2"/>
      <c r="K74" s="2"/>
      <c r="L74" s="2"/>
      <c r="M74" s="2"/>
      <c r="N74" s="2"/>
      <c r="O74" s="2"/>
      <c r="P74" s="2"/>
      <c r="Q74" s="2"/>
      <c r="R74" s="2"/>
      <c r="S74" s="2"/>
      <c r="T74" s="2"/>
      <c r="U74" s="2"/>
      <c r="V74" s="2"/>
      <c r="W74" s="2"/>
    </row>
    <row r="75" spans="1:44" x14ac:dyDescent="0.25">
      <c r="A75" s="2"/>
      <c r="B75" s="9" t="s">
        <v>61</v>
      </c>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x14ac:dyDescent="0.25">
      <c r="A78" s="2"/>
      <c r="B78" s="3" t="s">
        <v>35</v>
      </c>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x14ac:dyDescent="0.25">
      <c r="A79" s="2"/>
      <c r="B79" s="80" t="s">
        <v>350</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x14ac:dyDescent="0.25">
      <c r="A80" s="2"/>
      <c r="B80" s="14" t="s">
        <v>62</v>
      </c>
      <c r="C80" s="14" t="s">
        <v>55</v>
      </c>
      <c r="D80" s="14" t="s">
        <v>56</v>
      </c>
      <c r="E80" s="14" t="s">
        <v>57</v>
      </c>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x14ac:dyDescent="0.25">
      <c r="A81" s="2"/>
      <c r="B81" s="12" t="s">
        <v>54</v>
      </c>
      <c r="C81" s="16">
        <v>2339</v>
      </c>
      <c r="D81" s="16">
        <v>1594</v>
      </c>
      <c r="E81" s="16">
        <v>2401</v>
      </c>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x14ac:dyDescent="0.25">
      <c r="A82" s="2"/>
      <c r="B82" s="12" t="s">
        <v>58</v>
      </c>
      <c r="C82" s="16">
        <v>98</v>
      </c>
      <c r="D82" s="16">
        <v>0</v>
      </c>
      <c r="E82" s="16">
        <v>0</v>
      </c>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x14ac:dyDescent="0.25">
      <c r="A83" s="2"/>
      <c r="B83" s="12" t="s">
        <v>59</v>
      </c>
      <c r="C83" s="16">
        <v>661</v>
      </c>
      <c r="D83" s="16">
        <v>882</v>
      </c>
      <c r="E83" s="16">
        <v>0</v>
      </c>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x14ac:dyDescent="0.25">
      <c r="A84" s="2"/>
      <c r="B84" s="12" t="s">
        <v>60</v>
      </c>
      <c r="C84" s="16">
        <v>204</v>
      </c>
      <c r="D84" s="16">
        <v>172</v>
      </c>
      <c r="E84" s="16">
        <v>0</v>
      </c>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x14ac:dyDescent="0.25">
      <c r="A85" s="2"/>
      <c r="B85" s="17" t="s">
        <v>43</v>
      </c>
      <c r="C85" s="19">
        <v>3302</v>
      </c>
      <c r="D85" s="19">
        <v>2648</v>
      </c>
      <c r="E85" s="19">
        <v>2401</v>
      </c>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x14ac:dyDescent="0.25">
      <c r="A86" s="2"/>
      <c r="B86" s="9" t="s">
        <v>61</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x14ac:dyDescent="0.25">
      <c r="A89" s="2"/>
      <c r="B89" s="3" t="s">
        <v>36</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x14ac:dyDescent="0.25">
      <c r="A90" s="2"/>
      <c r="B90" s="9" t="s">
        <v>349</v>
      </c>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x14ac:dyDescent="0.25">
      <c r="A91" s="2"/>
      <c r="B91" s="14" t="s">
        <v>63</v>
      </c>
      <c r="C91" s="15">
        <v>2030</v>
      </c>
      <c r="D91" s="15">
        <v>2035</v>
      </c>
      <c r="E91" s="15">
        <v>2040</v>
      </c>
      <c r="F91" s="15">
        <v>2045</v>
      </c>
      <c r="G91" s="15">
        <v>2050</v>
      </c>
      <c r="H91" s="2"/>
      <c r="I91" s="2"/>
      <c r="J91" s="2"/>
      <c r="K91" s="2"/>
      <c r="L91" s="2"/>
      <c r="M91" s="2"/>
      <c r="N91" s="2"/>
      <c r="O91" s="2"/>
      <c r="P91" s="2"/>
      <c r="Q91" s="2"/>
      <c r="R91" s="2"/>
      <c r="S91" s="2"/>
      <c r="T91" s="2"/>
      <c r="U91" s="2"/>
      <c r="V91" s="2"/>
      <c r="W91" s="2"/>
    </row>
    <row r="92" spans="1:44" x14ac:dyDescent="0.25">
      <c r="A92" s="2"/>
      <c r="B92" s="12" t="s">
        <v>55</v>
      </c>
      <c r="C92" s="29">
        <v>1154</v>
      </c>
      <c r="D92" s="29">
        <v>1338</v>
      </c>
      <c r="E92" s="29">
        <v>1506</v>
      </c>
      <c r="F92" s="29">
        <v>1663</v>
      </c>
      <c r="G92" s="29">
        <v>1745</v>
      </c>
      <c r="H92" s="2"/>
      <c r="I92" s="2"/>
      <c r="J92" s="2"/>
      <c r="K92" s="2"/>
      <c r="L92" s="2"/>
      <c r="M92" s="2"/>
      <c r="N92" s="2"/>
      <c r="O92" s="2"/>
      <c r="P92" s="2"/>
      <c r="Q92" s="2"/>
      <c r="R92" s="2"/>
      <c r="S92" s="2"/>
      <c r="T92" s="2"/>
      <c r="U92" s="2"/>
      <c r="V92" s="2"/>
      <c r="W92" s="2"/>
    </row>
    <row r="93" spans="1:44" x14ac:dyDescent="0.25">
      <c r="A93" s="2"/>
      <c r="B93" s="12" t="s">
        <v>54</v>
      </c>
      <c r="C93" s="29">
        <v>669</v>
      </c>
      <c r="D93" s="29">
        <v>490</v>
      </c>
      <c r="E93" s="29">
        <v>296</v>
      </c>
      <c r="F93" s="29">
        <v>197</v>
      </c>
      <c r="G93" s="29">
        <v>145</v>
      </c>
      <c r="H93" s="2"/>
      <c r="I93" s="2"/>
      <c r="J93" s="2"/>
      <c r="K93" s="2"/>
      <c r="L93" s="2"/>
      <c r="M93" s="2"/>
      <c r="N93" s="2"/>
      <c r="O93" s="2"/>
      <c r="P93" s="2"/>
      <c r="Q93" s="2"/>
      <c r="R93" s="2"/>
      <c r="S93" s="2"/>
      <c r="T93" s="2"/>
      <c r="U93" s="2"/>
      <c r="V93" s="2"/>
      <c r="W93" s="2"/>
    </row>
    <row r="94" spans="1:44" x14ac:dyDescent="0.25">
      <c r="A94" s="2"/>
      <c r="B94" s="12" t="s">
        <v>59</v>
      </c>
      <c r="C94" s="29">
        <v>472</v>
      </c>
      <c r="D94" s="29">
        <v>341</v>
      </c>
      <c r="E94" s="29">
        <v>287</v>
      </c>
      <c r="F94" s="29">
        <v>241</v>
      </c>
      <c r="G94" s="29">
        <v>195</v>
      </c>
      <c r="H94" s="2"/>
      <c r="I94" s="2"/>
      <c r="J94" s="2"/>
      <c r="K94" s="2"/>
      <c r="L94" s="2"/>
      <c r="M94" s="2"/>
      <c r="N94" s="2"/>
      <c r="O94" s="2"/>
      <c r="P94" s="2"/>
      <c r="Q94" s="2"/>
      <c r="R94" s="2"/>
      <c r="S94" s="2"/>
      <c r="T94" s="2"/>
      <c r="U94" s="2"/>
      <c r="V94" s="2"/>
      <c r="W94" s="2"/>
    </row>
    <row r="95" spans="1:44" x14ac:dyDescent="0.25">
      <c r="A95" s="2"/>
      <c r="B95" s="12" t="s">
        <v>60</v>
      </c>
      <c r="C95" s="29">
        <v>320</v>
      </c>
      <c r="D95" s="29">
        <v>80</v>
      </c>
      <c r="E95" s="29">
        <v>47</v>
      </c>
      <c r="F95" s="29">
        <v>25</v>
      </c>
      <c r="G95" s="29">
        <v>27</v>
      </c>
      <c r="H95" s="2"/>
      <c r="I95" s="2"/>
      <c r="J95" s="2"/>
      <c r="K95" s="2"/>
      <c r="L95" s="2"/>
      <c r="M95" s="2"/>
      <c r="N95" s="2"/>
      <c r="O95" s="2"/>
      <c r="P95" s="2"/>
      <c r="Q95" s="2"/>
      <c r="R95" s="2"/>
      <c r="S95" s="2"/>
      <c r="T95" s="2"/>
      <c r="U95" s="2"/>
      <c r="V95" s="2"/>
      <c r="W95" s="2"/>
    </row>
    <row r="96" spans="1:44" x14ac:dyDescent="0.25">
      <c r="A96" s="2"/>
      <c r="B96" s="12" t="s">
        <v>64</v>
      </c>
      <c r="C96" s="29">
        <v>81</v>
      </c>
      <c r="D96" s="29">
        <v>5</v>
      </c>
      <c r="E96" s="29">
        <v>4</v>
      </c>
      <c r="F96" s="29">
        <v>4</v>
      </c>
      <c r="G96" s="29">
        <v>4</v>
      </c>
      <c r="H96" s="2"/>
      <c r="I96" s="2"/>
      <c r="J96" s="2"/>
      <c r="K96" s="2"/>
      <c r="L96" s="2"/>
      <c r="M96" s="2"/>
      <c r="N96" s="2"/>
      <c r="O96" s="2"/>
      <c r="P96" s="2"/>
      <c r="Q96" s="2"/>
      <c r="R96" s="2"/>
      <c r="S96" s="2"/>
      <c r="T96" s="2"/>
      <c r="U96" s="2"/>
      <c r="V96" s="2"/>
      <c r="W96" s="2"/>
    </row>
    <row r="97" spans="1:44" x14ac:dyDescent="0.25">
      <c r="A97" s="2"/>
      <c r="B97" s="12" t="s">
        <v>65</v>
      </c>
      <c r="C97" s="29">
        <v>155</v>
      </c>
      <c r="D97" s="29">
        <v>160</v>
      </c>
      <c r="E97" s="29">
        <v>164</v>
      </c>
      <c r="F97" s="29">
        <v>167</v>
      </c>
      <c r="G97" s="29">
        <v>169</v>
      </c>
      <c r="H97" s="2"/>
      <c r="I97" s="2"/>
      <c r="J97" s="2"/>
      <c r="K97" s="2"/>
      <c r="L97" s="2"/>
      <c r="M97" s="2"/>
      <c r="N97" s="2"/>
      <c r="O97" s="2"/>
      <c r="P97" s="2"/>
      <c r="Q97" s="2"/>
      <c r="R97" s="2"/>
      <c r="S97" s="2"/>
      <c r="T97" s="2"/>
      <c r="U97" s="2"/>
      <c r="V97" s="2"/>
      <c r="W97" s="2"/>
    </row>
    <row r="98" spans="1:44" x14ac:dyDescent="0.25">
      <c r="A98" s="2"/>
      <c r="B98" s="12" t="s">
        <v>66</v>
      </c>
      <c r="C98" s="29">
        <v>14</v>
      </c>
      <c r="D98" s="29">
        <v>12</v>
      </c>
      <c r="E98" s="29">
        <v>10</v>
      </c>
      <c r="F98" s="29">
        <v>2</v>
      </c>
      <c r="G98" s="29">
        <v>0</v>
      </c>
      <c r="H98" s="2"/>
      <c r="I98" s="2"/>
      <c r="J98" s="2"/>
      <c r="K98" s="2"/>
      <c r="L98" s="2"/>
      <c r="M98" s="2"/>
      <c r="N98" s="2"/>
      <c r="O98" s="2"/>
      <c r="P98" s="2"/>
      <c r="Q98" s="2"/>
      <c r="R98" s="2"/>
      <c r="S98" s="2"/>
      <c r="T98" s="2"/>
      <c r="U98" s="2"/>
      <c r="V98" s="2"/>
      <c r="W98" s="2"/>
    </row>
    <row r="99" spans="1:44"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x14ac:dyDescent="0.25">
      <c r="A102" s="2"/>
      <c r="B102" s="3"/>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sheetData>
  <mergeCells count="14">
    <mergeCell ref="C3:K3"/>
    <mergeCell ref="B4:B8"/>
    <mergeCell ref="D4:K4"/>
    <mergeCell ref="D5:K5"/>
    <mergeCell ref="D6:K6"/>
    <mergeCell ref="D7:K7"/>
    <mergeCell ref="D8:K8"/>
    <mergeCell ref="C18:K18"/>
    <mergeCell ref="C19:K19"/>
    <mergeCell ref="C13:K13"/>
    <mergeCell ref="C14:K14"/>
    <mergeCell ref="C15:K15"/>
    <mergeCell ref="C16:K16"/>
    <mergeCell ref="C17:K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3018D-2583-457E-8BDD-15D38833E456}">
  <dimension ref="A3:AR68"/>
  <sheetViews>
    <sheetView zoomScale="85" zoomScaleNormal="85" workbookViewId="0"/>
  </sheetViews>
  <sheetFormatPr defaultRowHeight="13.2" x14ac:dyDescent="0.25"/>
  <cols>
    <col min="1" max="1" width="8.88671875" style="1"/>
    <col min="2" max="2" width="23.77734375" style="1" customWidth="1"/>
    <col min="3" max="3" width="21" style="1" customWidth="1"/>
    <col min="4" max="4" width="15" style="1" customWidth="1"/>
    <col min="5" max="16384" width="8.88671875" style="1"/>
  </cols>
  <sheetData>
    <row r="3" spans="1:44" x14ac:dyDescent="0.25">
      <c r="A3" s="4"/>
      <c r="B3" s="30" t="s">
        <v>15</v>
      </c>
      <c r="C3" s="91" t="s">
        <v>67</v>
      </c>
      <c r="D3" s="91"/>
      <c r="E3" s="91"/>
      <c r="F3" s="91"/>
      <c r="G3" s="91"/>
      <c r="H3" s="91"/>
      <c r="I3" s="91"/>
      <c r="J3" s="91"/>
      <c r="K3" s="9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4" x14ac:dyDescent="0.25">
      <c r="A4" s="4"/>
      <c r="B4" s="30" t="s">
        <v>68</v>
      </c>
      <c r="C4" s="91" t="s">
        <v>295</v>
      </c>
      <c r="D4" s="91"/>
      <c r="E4" s="91"/>
      <c r="F4" s="91"/>
      <c r="G4" s="91"/>
      <c r="H4" s="91"/>
      <c r="I4" s="91"/>
      <c r="J4" s="91"/>
      <c r="K4" s="91"/>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ht="195" customHeight="1" x14ac:dyDescent="0.25">
      <c r="A5" s="4"/>
      <c r="B5" s="30" t="s">
        <v>69</v>
      </c>
      <c r="C5" s="91" t="s">
        <v>361</v>
      </c>
      <c r="D5" s="91"/>
      <c r="E5" s="91"/>
      <c r="F5" s="91"/>
      <c r="G5" s="91"/>
      <c r="H5" s="91"/>
      <c r="I5" s="91"/>
      <c r="J5" s="91"/>
      <c r="K5" s="9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row>
    <row r="6" spans="1:44" x14ac:dyDescent="0.25">
      <c r="A6" s="4"/>
      <c r="B6" s="2"/>
      <c r="C6" s="2"/>
      <c r="D6" s="2"/>
      <c r="E6" s="2"/>
      <c r="F6" s="2"/>
      <c r="G6" s="2"/>
      <c r="H6" s="2"/>
      <c r="I6" s="2"/>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x14ac:dyDescent="0.25">
      <c r="A7" s="4"/>
      <c r="B7" s="3" t="s">
        <v>3</v>
      </c>
      <c r="C7" s="2"/>
      <c r="D7" s="2"/>
      <c r="E7" s="2"/>
      <c r="F7" s="2"/>
      <c r="G7" s="2"/>
      <c r="H7" s="2"/>
      <c r="I7" s="2"/>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x14ac:dyDescent="0.25">
      <c r="A8" s="4"/>
      <c r="B8" s="2"/>
      <c r="C8" s="2"/>
      <c r="D8" s="2"/>
      <c r="E8" s="2"/>
      <c r="F8" s="2"/>
      <c r="G8" s="2"/>
      <c r="H8" s="2"/>
      <c r="I8" s="2"/>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x14ac:dyDescent="0.25">
      <c r="A9" s="4"/>
      <c r="B9" s="10" t="s">
        <v>27</v>
      </c>
      <c r="C9" s="10" t="s">
        <v>28</v>
      </c>
      <c r="D9" s="92" t="s">
        <v>29</v>
      </c>
      <c r="E9" s="92"/>
      <c r="F9" s="92"/>
      <c r="G9" s="92"/>
      <c r="H9" s="92"/>
      <c r="I9" s="92"/>
      <c r="J9" s="5"/>
      <c r="K9" s="5"/>
      <c r="L9" s="5"/>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ht="45.6" customHeight="1" x14ac:dyDescent="0.25">
      <c r="A10" s="4"/>
      <c r="B10" s="12" t="s">
        <v>30</v>
      </c>
      <c r="C10" s="12" t="s">
        <v>31</v>
      </c>
      <c r="D10" s="93" t="str">
        <f>B14</f>
        <v>Energy intensity improvement for Australia, using primary energy from Decarbonisation Scenarios 2023, and three different GDP projections, sourced from AEMO Macroeconomic Outlook FY2022</v>
      </c>
      <c r="E10" s="93"/>
      <c r="F10" s="93"/>
      <c r="G10" s="93"/>
      <c r="H10" s="93"/>
      <c r="I10" s="93"/>
      <c r="J10" s="5"/>
      <c r="K10" s="5"/>
      <c r="L10" s="5"/>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x14ac:dyDescent="0.25">
      <c r="A11" s="4"/>
      <c r="B11" s="5"/>
      <c r="C11" s="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x14ac:dyDescent="0.25">
      <c r="A12" s="4"/>
      <c r="B12" s="5"/>
      <c r="C12" s="5"/>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44" x14ac:dyDescent="0.25">
      <c r="A13" s="4"/>
      <c r="B13" s="3" t="s">
        <v>30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row>
    <row r="14" spans="1:44" x14ac:dyDescent="0.25">
      <c r="A14" s="4"/>
      <c r="B14" s="9" t="s">
        <v>360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row>
    <row r="15" spans="1:44" ht="26.4" x14ac:dyDescent="0.25">
      <c r="A15" s="4"/>
      <c r="B15" s="14" t="s">
        <v>38</v>
      </c>
      <c r="C15" s="14" t="s">
        <v>70</v>
      </c>
      <c r="D15" s="14" t="s">
        <v>71</v>
      </c>
      <c r="E15" s="15">
        <v>2024</v>
      </c>
      <c r="F15" s="15">
        <v>2025</v>
      </c>
      <c r="G15" s="15">
        <v>2026</v>
      </c>
      <c r="H15" s="15">
        <v>2027</v>
      </c>
      <c r="I15" s="15">
        <v>2028</v>
      </c>
      <c r="J15" s="15">
        <v>2029</v>
      </c>
      <c r="K15" s="15">
        <v>2030</v>
      </c>
      <c r="L15" s="15">
        <v>2031</v>
      </c>
      <c r="M15" s="15">
        <v>2032</v>
      </c>
      <c r="N15" s="15">
        <v>2033</v>
      </c>
      <c r="O15" s="15">
        <v>2034</v>
      </c>
      <c r="P15" s="15">
        <v>2035</v>
      </c>
      <c r="Q15" s="15">
        <v>2036</v>
      </c>
      <c r="R15" s="15">
        <v>2037</v>
      </c>
      <c r="S15" s="15">
        <v>2038</v>
      </c>
      <c r="T15" s="15">
        <v>2039</v>
      </c>
      <c r="U15" s="15">
        <v>2040</v>
      </c>
      <c r="V15" s="15">
        <v>2041</v>
      </c>
      <c r="W15" s="15">
        <v>2042</v>
      </c>
      <c r="X15" s="15">
        <v>2043</v>
      </c>
      <c r="Y15" s="15">
        <v>2044</v>
      </c>
      <c r="Z15" s="15">
        <v>2045</v>
      </c>
      <c r="AA15" s="15">
        <v>2046</v>
      </c>
      <c r="AB15" s="15">
        <v>2047</v>
      </c>
      <c r="AC15" s="15">
        <v>2048</v>
      </c>
      <c r="AD15" s="15">
        <v>2049</v>
      </c>
      <c r="AE15" s="15">
        <v>2050</v>
      </c>
      <c r="AF15" s="6"/>
      <c r="AG15" s="6"/>
      <c r="AH15" s="6"/>
      <c r="AI15" s="6"/>
      <c r="AJ15" s="6"/>
      <c r="AK15" s="6"/>
      <c r="AL15" s="6"/>
      <c r="AM15" s="6"/>
      <c r="AN15" s="6"/>
      <c r="AO15" s="6"/>
      <c r="AP15" s="6"/>
      <c r="AQ15" s="6"/>
      <c r="AR15" s="6"/>
    </row>
    <row r="16" spans="1:44" x14ac:dyDescent="0.25">
      <c r="A16" s="4"/>
      <c r="B16" s="12" t="s">
        <v>72</v>
      </c>
      <c r="C16" s="31" t="s">
        <v>73</v>
      </c>
      <c r="D16" s="31" t="s">
        <v>74</v>
      </c>
      <c r="E16" s="16">
        <v>2.21</v>
      </c>
      <c r="F16" s="16">
        <v>2</v>
      </c>
      <c r="G16" s="16">
        <v>1.87</v>
      </c>
      <c r="H16" s="16">
        <v>1.75</v>
      </c>
      <c r="I16" s="16">
        <v>1.66</v>
      </c>
      <c r="J16" s="16">
        <v>1.53</v>
      </c>
      <c r="K16" s="16">
        <v>1.48</v>
      </c>
      <c r="L16" s="16">
        <v>1.39</v>
      </c>
      <c r="M16" s="16">
        <v>1.34</v>
      </c>
      <c r="N16" s="16">
        <v>1.29</v>
      </c>
      <c r="O16" s="16">
        <v>1.3</v>
      </c>
      <c r="P16" s="16">
        <v>1.28</v>
      </c>
      <c r="Q16" s="16">
        <v>1.25</v>
      </c>
      <c r="R16" s="16">
        <v>1.23</v>
      </c>
      <c r="S16" s="16">
        <v>1.23</v>
      </c>
      <c r="T16" s="16">
        <v>1.21</v>
      </c>
      <c r="U16" s="16">
        <v>1.22</v>
      </c>
      <c r="V16" s="16">
        <v>1.21</v>
      </c>
      <c r="W16" s="16">
        <v>1.21</v>
      </c>
      <c r="X16" s="16">
        <v>1.21</v>
      </c>
      <c r="Y16" s="16">
        <v>1.22</v>
      </c>
      <c r="Z16" s="16">
        <v>1.19</v>
      </c>
      <c r="AA16" s="16">
        <v>1.19</v>
      </c>
      <c r="AB16" s="16">
        <v>1.18</v>
      </c>
      <c r="AC16" s="16">
        <v>1.19</v>
      </c>
      <c r="AD16" s="16">
        <v>1.2</v>
      </c>
      <c r="AE16" s="16">
        <v>1.22</v>
      </c>
      <c r="AF16" s="2"/>
      <c r="AG16" s="2"/>
      <c r="AH16" s="2"/>
      <c r="AI16" s="2"/>
      <c r="AJ16" s="2"/>
      <c r="AK16" s="2"/>
      <c r="AL16" s="2"/>
      <c r="AM16" s="2"/>
      <c r="AN16" s="2"/>
      <c r="AO16" s="2"/>
      <c r="AP16" s="2"/>
      <c r="AQ16" s="2"/>
      <c r="AR16" s="2"/>
    </row>
    <row r="17" spans="1:44" x14ac:dyDescent="0.25">
      <c r="A17" s="4"/>
      <c r="B17" s="12" t="s">
        <v>75</v>
      </c>
      <c r="C17" s="31" t="s">
        <v>73</v>
      </c>
      <c r="D17" s="12" t="s">
        <v>76</v>
      </c>
      <c r="E17" s="27">
        <v>1</v>
      </c>
      <c r="F17" s="27">
        <v>0.91</v>
      </c>
      <c r="G17" s="27">
        <v>0.85</v>
      </c>
      <c r="H17" s="27">
        <v>0.79</v>
      </c>
      <c r="I17" s="27">
        <v>0.75</v>
      </c>
      <c r="J17" s="27">
        <v>0.69</v>
      </c>
      <c r="K17" s="27">
        <v>0.67</v>
      </c>
      <c r="L17" s="27">
        <v>0.63</v>
      </c>
      <c r="M17" s="27">
        <v>0.61</v>
      </c>
      <c r="N17" s="27">
        <v>0.57999999999999996</v>
      </c>
      <c r="O17" s="27">
        <v>0.59</v>
      </c>
      <c r="P17" s="27">
        <v>0.57999999999999996</v>
      </c>
      <c r="Q17" s="27">
        <v>0.56999999999999995</v>
      </c>
      <c r="R17" s="27">
        <v>0.56000000000000005</v>
      </c>
      <c r="S17" s="27">
        <v>0.56000000000000005</v>
      </c>
      <c r="T17" s="27">
        <v>0.55000000000000004</v>
      </c>
      <c r="U17" s="27">
        <v>0.55000000000000004</v>
      </c>
      <c r="V17" s="27">
        <v>0.55000000000000004</v>
      </c>
      <c r="W17" s="27">
        <v>0.55000000000000004</v>
      </c>
      <c r="X17" s="27">
        <v>0.55000000000000004</v>
      </c>
      <c r="Y17" s="27">
        <v>0.55000000000000004</v>
      </c>
      <c r="Z17" s="27">
        <v>0.54</v>
      </c>
      <c r="AA17" s="27">
        <v>0.54</v>
      </c>
      <c r="AB17" s="27">
        <v>0.53</v>
      </c>
      <c r="AC17" s="27">
        <v>0.54</v>
      </c>
      <c r="AD17" s="27">
        <v>0.55000000000000004</v>
      </c>
      <c r="AE17" s="27">
        <v>0.55000000000000004</v>
      </c>
      <c r="AF17" s="2"/>
      <c r="AG17" s="2"/>
      <c r="AH17" s="2"/>
      <c r="AI17" s="2"/>
      <c r="AJ17" s="2"/>
      <c r="AK17" s="2"/>
      <c r="AL17" s="2"/>
      <c r="AM17" s="2"/>
      <c r="AN17" s="2"/>
      <c r="AO17" s="2"/>
      <c r="AP17" s="2"/>
      <c r="AQ17" s="2"/>
      <c r="AR17" s="2"/>
    </row>
    <row r="18" spans="1:44" x14ac:dyDescent="0.25">
      <c r="A18" s="4"/>
      <c r="B18" s="12" t="s">
        <v>72</v>
      </c>
      <c r="C18" s="31" t="s">
        <v>77</v>
      </c>
      <c r="D18" s="31" t="s">
        <v>74</v>
      </c>
      <c r="E18" s="16">
        <v>2.19</v>
      </c>
      <c r="F18" s="16">
        <v>1.97</v>
      </c>
      <c r="G18" s="16">
        <v>1.83</v>
      </c>
      <c r="H18" s="16">
        <v>1.71</v>
      </c>
      <c r="I18" s="16">
        <v>1.61</v>
      </c>
      <c r="J18" s="16">
        <v>1.48</v>
      </c>
      <c r="K18" s="16">
        <v>1.43</v>
      </c>
      <c r="L18" s="16">
        <v>1.34</v>
      </c>
      <c r="M18" s="16">
        <v>1.29</v>
      </c>
      <c r="N18" s="16">
        <v>1.23</v>
      </c>
      <c r="O18" s="16">
        <v>1.25</v>
      </c>
      <c r="P18" s="16">
        <v>1.22</v>
      </c>
      <c r="Q18" s="16">
        <v>1.19</v>
      </c>
      <c r="R18" s="16">
        <v>1.17</v>
      </c>
      <c r="S18" s="16">
        <v>1.1599999999999999</v>
      </c>
      <c r="T18" s="16">
        <v>1.1399999999999999</v>
      </c>
      <c r="U18" s="16">
        <v>1.1499999999999999</v>
      </c>
      <c r="V18" s="16">
        <v>1.1399999999999999</v>
      </c>
      <c r="W18" s="16">
        <v>1.1399999999999999</v>
      </c>
      <c r="X18" s="16">
        <v>1.1299999999999999</v>
      </c>
      <c r="Y18" s="16">
        <v>1.1399999999999999</v>
      </c>
      <c r="Z18" s="16">
        <v>1.1100000000000001</v>
      </c>
      <c r="AA18" s="16">
        <v>1.1000000000000001</v>
      </c>
      <c r="AB18" s="16">
        <v>1.0900000000000001</v>
      </c>
      <c r="AC18" s="16">
        <v>1.1000000000000001</v>
      </c>
      <c r="AD18" s="16">
        <v>1.1100000000000001</v>
      </c>
      <c r="AE18" s="16">
        <v>1.1299999999999999</v>
      </c>
      <c r="AF18" s="2"/>
      <c r="AG18" s="2"/>
      <c r="AH18" s="2"/>
      <c r="AI18" s="2"/>
      <c r="AJ18" s="2"/>
      <c r="AK18" s="2"/>
      <c r="AL18" s="2"/>
      <c r="AM18" s="2"/>
      <c r="AN18" s="2"/>
      <c r="AO18" s="2"/>
      <c r="AP18" s="2"/>
      <c r="AQ18" s="2"/>
      <c r="AR18" s="2"/>
    </row>
    <row r="19" spans="1:44" x14ac:dyDescent="0.25">
      <c r="A19" s="4"/>
      <c r="B19" s="12" t="s">
        <v>75</v>
      </c>
      <c r="C19" s="31" t="s">
        <v>77</v>
      </c>
      <c r="D19" s="12" t="s">
        <v>76</v>
      </c>
      <c r="E19" s="27">
        <v>1</v>
      </c>
      <c r="F19" s="27">
        <v>0.9</v>
      </c>
      <c r="G19" s="27">
        <v>0.84</v>
      </c>
      <c r="H19" s="27">
        <v>0.78</v>
      </c>
      <c r="I19" s="27">
        <v>0.73</v>
      </c>
      <c r="J19" s="27">
        <v>0.67</v>
      </c>
      <c r="K19" s="27">
        <v>0.65</v>
      </c>
      <c r="L19" s="27">
        <v>0.61</v>
      </c>
      <c r="M19" s="27">
        <v>0.59</v>
      </c>
      <c r="N19" s="27">
        <v>0.56000000000000005</v>
      </c>
      <c r="O19" s="27">
        <v>0.56999999999999995</v>
      </c>
      <c r="P19" s="27">
        <v>0.56000000000000005</v>
      </c>
      <c r="Q19" s="27">
        <v>0.55000000000000004</v>
      </c>
      <c r="R19" s="27">
        <v>0.53</v>
      </c>
      <c r="S19" s="27">
        <v>0.53</v>
      </c>
      <c r="T19" s="27">
        <v>0.52</v>
      </c>
      <c r="U19" s="27">
        <v>0.52</v>
      </c>
      <c r="V19" s="27">
        <v>0.52</v>
      </c>
      <c r="W19" s="27">
        <v>0.52</v>
      </c>
      <c r="X19" s="27">
        <v>0.52</v>
      </c>
      <c r="Y19" s="27">
        <v>0.52</v>
      </c>
      <c r="Z19" s="27">
        <v>0.51</v>
      </c>
      <c r="AA19" s="27">
        <v>0.5</v>
      </c>
      <c r="AB19" s="27">
        <v>0.5</v>
      </c>
      <c r="AC19" s="27">
        <v>0.5</v>
      </c>
      <c r="AD19" s="27">
        <v>0.51</v>
      </c>
      <c r="AE19" s="27">
        <v>0.52</v>
      </c>
      <c r="AF19" s="2"/>
      <c r="AG19" s="2"/>
      <c r="AH19" s="2"/>
      <c r="AI19" s="2"/>
      <c r="AJ19" s="2"/>
      <c r="AK19" s="2"/>
      <c r="AL19" s="2"/>
      <c r="AM19" s="2"/>
      <c r="AN19" s="2"/>
      <c r="AO19" s="2"/>
      <c r="AP19" s="2"/>
      <c r="AQ19" s="2"/>
      <c r="AR19" s="2"/>
    </row>
    <row r="20" spans="1:44" x14ac:dyDescent="0.25">
      <c r="A20" s="4"/>
      <c r="B20" s="12" t="s">
        <v>72</v>
      </c>
      <c r="C20" s="31" t="s">
        <v>78</v>
      </c>
      <c r="D20" s="31" t="s">
        <v>74</v>
      </c>
      <c r="E20" s="16">
        <v>2.17</v>
      </c>
      <c r="F20" s="16">
        <v>1.93</v>
      </c>
      <c r="G20" s="16">
        <v>1.77</v>
      </c>
      <c r="H20" s="16">
        <v>1.64</v>
      </c>
      <c r="I20" s="16">
        <v>1.54</v>
      </c>
      <c r="J20" s="16">
        <v>1.42</v>
      </c>
      <c r="K20" s="16">
        <v>1.37</v>
      </c>
      <c r="L20" s="16">
        <v>1.28</v>
      </c>
      <c r="M20" s="16">
        <v>1.24</v>
      </c>
      <c r="N20" s="16">
        <v>1.18</v>
      </c>
      <c r="O20" s="16">
        <v>1.19</v>
      </c>
      <c r="P20" s="16">
        <v>1.1599999999999999</v>
      </c>
      <c r="Q20" s="16">
        <v>1.1299999999999999</v>
      </c>
      <c r="R20" s="16">
        <v>1.1100000000000001</v>
      </c>
      <c r="S20" s="16">
        <v>1.0900000000000001</v>
      </c>
      <c r="T20" s="16">
        <v>1.07</v>
      </c>
      <c r="U20" s="16">
        <v>1.07</v>
      </c>
      <c r="V20" s="16">
        <v>1.06</v>
      </c>
      <c r="W20" s="16">
        <v>1.06</v>
      </c>
      <c r="X20" s="16">
        <v>1.05</v>
      </c>
      <c r="Y20" s="16">
        <v>1.05</v>
      </c>
      <c r="Z20" s="16">
        <v>1.01</v>
      </c>
      <c r="AA20" s="16">
        <v>1</v>
      </c>
      <c r="AB20" s="16">
        <v>0.99</v>
      </c>
      <c r="AC20" s="16">
        <v>1</v>
      </c>
      <c r="AD20" s="16">
        <v>1.01</v>
      </c>
      <c r="AE20" s="16">
        <v>1.03</v>
      </c>
      <c r="AF20" s="2"/>
      <c r="AG20" s="2"/>
      <c r="AH20" s="2"/>
      <c r="AI20" s="2"/>
      <c r="AJ20" s="2"/>
      <c r="AK20" s="2"/>
      <c r="AL20" s="2"/>
      <c r="AM20" s="2"/>
      <c r="AN20" s="2"/>
      <c r="AO20" s="2"/>
      <c r="AP20" s="2"/>
      <c r="AQ20" s="2"/>
      <c r="AR20" s="2"/>
    </row>
    <row r="21" spans="1:44" x14ac:dyDescent="0.25">
      <c r="A21" s="4"/>
      <c r="B21" s="12" t="s">
        <v>75</v>
      </c>
      <c r="C21" s="31" t="s">
        <v>78</v>
      </c>
      <c r="D21" s="12" t="s">
        <v>76</v>
      </c>
      <c r="E21" s="27">
        <v>1</v>
      </c>
      <c r="F21" s="27">
        <v>0.89</v>
      </c>
      <c r="G21" s="27">
        <v>0.82</v>
      </c>
      <c r="H21" s="27">
        <v>0.75</v>
      </c>
      <c r="I21" s="27">
        <v>0.71</v>
      </c>
      <c r="J21" s="27">
        <v>0.65</v>
      </c>
      <c r="K21" s="27">
        <v>0.63</v>
      </c>
      <c r="L21" s="27">
        <v>0.59</v>
      </c>
      <c r="M21" s="27">
        <v>0.56999999999999995</v>
      </c>
      <c r="N21" s="27">
        <v>0.54</v>
      </c>
      <c r="O21" s="27">
        <v>0.55000000000000004</v>
      </c>
      <c r="P21" s="27">
        <v>0.53</v>
      </c>
      <c r="Q21" s="27">
        <v>0.52</v>
      </c>
      <c r="R21" s="27">
        <v>0.51</v>
      </c>
      <c r="S21" s="27">
        <v>0.5</v>
      </c>
      <c r="T21" s="27">
        <v>0.49</v>
      </c>
      <c r="U21" s="27">
        <v>0.5</v>
      </c>
      <c r="V21" s="27">
        <v>0.49</v>
      </c>
      <c r="W21" s="27">
        <v>0.49</v>
      </c>
      <c r="X21" s="27">
        <v>0.48</v>
      </c>
      <c r="Y21" s="27">
        <v>0.48</v>
      </c>
      <c r="Z21" s="27">
        <v>0.47</v>
      </c>
      <c r="AA21" s="27">
        <v>0.46</v>
      </c>
      <c r="AB21" s="27">
        <v>0.46</v>
      </c>
      <c r="AC21" s="27">
        <v>0.46</v>
      </c>
      <c r="AD21" s="27">
        <v>0.47</v>
      </c>
      <c r="AE21" s="27">
        <v>0.47</v>
      </c>
      <c r="AF21" s="2"/>
      <c r="AG21" s="2"/>
      <c r="AH21" s="2"/>
      <c r="AI21" s="2"/>
      <c r="AJ21" s="2"/>
      <c r="AK21" s="2"/>
      <c r="AL21" s="2"/>
      <c r="AM21" s="2"/>
      <c r="AN21" s="2"/>
      <c r="AO21" s="2"/>
      <c r="AP21" s="2"/>
      <c r="AQ21" s="2"/>
      <c r="AR21" s="2"/>
    </row>
    <row r="22" spans="1:44" x14ac:dyDescent="0.25">
      <c r="A22" s="4"/>
      <c r="B22" s="5"/>
      <c r="C22" s="5"/>
      <c r="D22" s="5"/>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2"/>
      <c r="AG22" s="2"/>
      <c r="AH22" s="2"/>
      <c r="AI22" s="2"/>
      <c r="AJ22" s="2"/>
      <c r="AK22" s="2"/>
      <c r="AL22" s="2"/>
      <c r="AM22" s="2"/>
      <c r="AN22" s="2"/>
      <c r="AO22" s="2"/>
      <c r="AP22" s="2"/>
      <c r="AQ22" s="2"/>
      <c r="AR22" s="2"/>
    </row>
    <row r="23" spans="1:44" x14ac:dyDescent="0.25">
      <c r="A23" s="4"/>
      <c r="B23" s="11" t="s">
        <v>79</v>
      </c>
      <c r="C23" s="11" t="s">
        <v>73</v>
      </c>
      <c r="D23" s="11"/>
      <c r="E23" s="26"/>
      <c r="F23" s="73">
        <v>-9.4E-2</v>
      </c>
      <c r="G23" s="73">
        <v>-0.06</v>
      </c>
      <c r="H23" s="73">
        <v>-5.1999999999999998E-2</v>
      </c>
      <c r="I23" s="73">
        <v>-4.3999999999999997E-2</v>
      </c>
      <c r="J23" s="73">
        <v>-5.8999999999999997E-2</v>
      </c>
      <c r="K23" s="73">
        <v>-2.1999999999999999E-2</v>
      </c>
      <c r="L23" s="73">
        <v>-4.1000000000000002E-2</v>
      </c>
      <c r="M23" s="73">
        <v>-2.1999999999999999E-2</v>
      </c>
      <c r="N23" s="73">
        <v>-2.5000000000000001E-2</v>
      </c>
      <c r="O23" s="73">
        <v>8.0000000000000002E-3</v>
      </c>
      <c r="P23" s="73">
        <v>-1.2E-2</v>
      </c>
      <c r="Q23" s="73">
        <v>-0.01</v>
      </c>
      <c r="R23" s="73">
        <v>-0.01</v>
      </c>
      <c r="S23" s="73">
        <v>-2E-3</v>
      </c>
      <c r="T23" s="73">
        <v>-8.9999999999999993E-3</v>
      </c>
      <c r="U23" s="73">
        <v>6.0000000000000001E-3</v>
      </c>
      <c r="V23" s="73">
        <v>-5.0000000000000001E-3</v>
      </c>
      <c r="W23" s="73">
        <v>4.0000000000000001E-3</v>
      </c>
      <c r="X23" s="73">
        <v>-1E-3</v>
      </c>
      <c r="Y23" s="73">
        <v>4.0000000000000001E-3</v>
      </c>
      <c r="Z23" s="73">
        <v>-1.4E-2</v>
      </c>
      <c r="AA23" s="73">
        <v>-1E-3</v>
      </c>
      <c r="AB23" s="73">
        <v>-4.0000000000000001E-3</v>
      </c>
      <c r="AC23" s="73">
        <v>5.0000000000000001E-3</v>
      </c>
      <c r="AD23" s="73">
        <v>6.0000000000000001E-3</v>
      </c>
      <c r="AE23" s="73">
        <v>8.9999999999999993E-3</v>
      </c>
      <c r="AF23" s="2"/>
      <c r="AG23" s="2"/>
      <c r="AH23" s="2"/>
      <c r="AI23" s="2"/>
      <c r="AJ23" s="2"/>
      <c r="AK23" s="2"/>
      <c r="AL23" s="2"/>
      <c r="AM23" s="2"/>
      <c r="AN23" s="2"/>
      <c r="AO23" s="2"/>
      <c r="AP23" s="2"/>
      <c r="AQ23" s="2"/>
      <c r="AR23" s="2"/>
    </row>
    <row r="24" spans="1:44" x14ac:dyDescent="0.25">
      <c r="A24" s="4"/>
      <c r="B24" s="11" t="s">
        <v>79</v>
      </c>
      <c r="C24" s="11" t="s">
        <v>77</v>
      </c>
      <c r="D24" s="11"/>
      <c r="E24" s="26"/>
      <c r="F24" s="73">
        <v>-0.1</v>
      </c>
      <c r="G24" s="73">
        <v>-6.5000000000000002E-2</v>
      </c>
      <c r="H24" s="73">
        <v>-5.7000000000000002E-2</v>
      </c>
      <c r="I24" s="73">
        <v>-4.4999999999999998E-2</v>
      </c>
      <c r="J24" s="73">
        <v>-5.8999999999999997E-2</v>
      </c>
      <c r="K24" s="73">
        <v>-2.3E-2</v>
      </c>
      <c r="L24" s="73">
        <v>-4.1000000000000002E-2</v>
      </c>
      <c r="M24" s="73">
        <v>-2.3E-2</v>
      </c>
      <c r="N24" s="73">
        <v>-2.5000000000000001E-2</v>
      </c>
      <c r="O24" s="73">
        <v>6.0000000000000001E-3</v>
      </c>
      <c r="P24" s="73">
        <v>-1.2999999999999999E-2</v>
      </c>
      <c r="Q24" s="73">
        <v>-1.0999999999999999E-2</v>
      </c>
      <c r="R24" s="73">
        <v>-1.0999999999999999E-2</v>
      </c>
      <c r="S24" s="73">
        <v>-4.0000000000000001E-3</v>
      </c>
      <c r="T24" s="73">
        <v>-0.01</v>
      </c>
      <c r="U24" s="73">
        <v>4.0000000000000001E-3</v>
      </c>
      <c r="V24" s="73">
        <v>-6.0000000000000001E-3</v>
      </c>
      <c r="W24" s="73">
        <v>2E-3</v>
      </c>
      <c r="X24" s="73">
        <v>-3.0000000000000001E-3</v>
      </c>
      <c r="Y24" s="73">
        <v>2E-3</v>
      </c>
      <c r="Z24" s="73">
        <v>-1.4E-2</v>
      </c>
      <c r="AA24" s="73">
        <v>-2E-3</v>
      </c>
      <c r="AB24" s="73">
        <v>-5.0000000000000001E-3</v>
      </c>
      <c r="AC24" s="73">
        <v>5.0000000000000001E-3</v>
      </c>
      <c r="AD24" s="73">
        <v>5.0000000000000001E-3</v>
      </c>
      <c r="AE24" s="73">
        <v>8.0000000000000002E-3</v>
      </c>
      <c r="AF24" s="4"/>
      <c r="AG24" s="4"/>
      <c r="AH24" s="4"/>
      <c r="AI24" s="4"/>
      <c r="AJ24" s="4"/>
      <c r="AK24" s="4"/>
      <c r="AL24" s="4"/>
      <c r="AM24" s="4"/>
      <c r="AN24" s="4"/>
      <c r="AO24" s="4"/>
      <c r="AP24" s="4"/>
      <c r="AQ24" s="4"/>
      <c r="AR24" s="4"/>
    </row>
    <row r="25" spans="1:44" x14ac:dyDescent="0.25">
      <c r="A25" s="4"/>
      <c r="B25" s="11" t="s">
        <v>79</v>
      </c>
      <c r="C25" s="11" t="s">
        <v>78</v>
      </c>
      <c r="D25" s="11"/>
      <c r="E25" s="26"/>
      <c r="F25" s="73">
        <v>-0.109</v>
      </c>
      <c r="G25" s="73">
        <v>-7.2999999999999995E-2</v>
      </c>
      <c r="H25" s="73">
        <v>-6.4000000000000001E-2</v>
      </c>
      <c r="I25" s="73">
        <v>-4.3999999999999997E-2</v>
      </c>
      <c r="J25" s="73">
        <v>-5.7000000000000002E-2</v>
      </c>
      <c r="K25" s="73">
        <v>-2.1999999999999999E-2</v>
      </c>
      <c r="L25" s="73">
        <v>-0.04</v>
      </c>
      <c r="M25" s="73">
        <v>-2.1999999999999999E-2</v>
      </c>
      <c r="N25" s="73">
        <v>-2.5999999999999999E-2</v>
      </c>
      <c r="O25" s="73">
        <v>4.0000000000000001E-3</v>
      </c>
      <c r="P25" s="73">
        <v>-1.4E-2</v>
      </c>
      <c r="Q25" s="73">
        <v>-1.2E-2</v>
      </c>
      <c r="R25" s="73">
        <v>-1.2E-2</v>
      </c>
      <c r="S25" s="73">
        <v>-6.0000000000000001E-3</v>
      </c>
      <c r="T25" s="73">
        <v>-1.2E-2</v>
      </c>
      <c r="U25" s="73">
        <v>2E-3</v>
      </c>
      <c r="V25" s="73">
        <v>-8.0000000000000002E-3</v>
      </c>
      <c r="W25" s="73">
        <v>0</v>
      </c>
      <c r="X25" s="73">
        <v>-5.0000000000000001E-3</v>
      </c>
      <c r="Y25" s="73">
        <v>0</v>
      </c>
      <c r="Z25" s="73">
        <v>-1.4999999999999999E-2</v>
      </c>
      <c r="AA25" s="73">
        <v>-4.0000000000000001E-3</v>
      </c>
      <c r="AB25" s="73">
        <v>-6.0000000000000001E-3</v>
      </c>
      <c r="AC25" s="73">
        <v>4.0000000000000001E-3</v>
      </c>
      <c r="AD25" s="73">
        <v>5.0000000000000001E-3</v>
      </c>
      <c r="AE25" s="73">
        <v>7.0000000000000001E-3</v>
      </c>
      <c r="AF25" s="4"/>
      <c r="AG25" s="4"/>
      <c r="AH25" s="4"/>
      <c r="AI25" s="4"/>
      <c r="AJ25" s="4"/>
      <c r="AK25" s="4"/>
      <c r="AL25" s="4"/>
      <c r="AM25" s="4"/>
      <c r="AN25" s="4"/>
      <c r="AO25" s="4"/>
      <c r="AP25" s="4"/>
      <c r="AQ25" s="4"/>
      <c r="AR25" s="4"/>
    </row>
    <row r="26" spans="1:44" x14ac:dyDescent="0.25">
      <c r="A26" s="4"/>
      <c r="B26" s="2"/>
      <c r="C26" s="5"/>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1:44" ht="39.6" x14ac:dyDescent="0.25">
      <c r="A27" s="4"/>
      <c r="B27" s="3" t="s">
        <v>31</v>
      </c>
      <c r="C27" s="5"/>
      <c r="D27" s="4"/>
      <c r="E27" s="4"/>
      <c r="F27" s="4"/>
      <c r="G27" s="4"/>
      <c r="H27" s="4"/>
      <c r="I27" s="4"/>
      <c r="J27" s="4"/>
      <c r="K27" s="4"/>
      <c r="L27" s="4"/>
      <c r="M27" s="11" t="s">
        <v>73</v>
      </c>
      <c r="N27" s="26" t="s">
        <v>80</v>
      </c>
      <c r="O27" s="74">
        <v>-3.7999999999999999E-2</v>
      </c>
      <c r="P27" s="4"/>
      <c r="Q27" s="76"/>
      <c r="R27" s="75"/>
      <c r="S27" s="4"/>
      <c r="T27" s="4"/>
      <c r="U27" s="4"/>
      <c r="V27" s="4"/>
      <c r="W27" s="4"/>
      <c r="X27" s="4"/>
      <c r="Y27" s="4"/>
      <c r="Z27" s="4"/>
      <c r="AA27" s="4"/>
      <c r="AB27" s="4"/>
      <c r="AC27" s="4"/>
      <c r="AD27" s="4"/>
      <c r="AE27" s="4"/>
      <c r="AF27" s="4"/>
      <c r="AG27" s="4"/>
      <c r="AH27" s="4"/>
      <c r="AI27" s="4"/>
      <c r="AJ27" s="4"/>
      <c r="AK27" s="4"/>
      <c r="AL27" s="4"/>
      <c r="AM27" s="4"/>
      <c r="AN27" s="4"/>
      <c r="AO27" s="4"/>
      <c r="AP27" s="4"/>
      <c r="AQ27" s="4"/>
      <c r="AR27" s="4"/>
    </row>
    <row r="28" spans="1:44" ht="39.6" x14ac:dyDescent="0.25">
      <c r="A28" s="4"/>
      <c r="B28" s="5"/>
      <c r="C28" s="5"/>
      <c r="D28" s="4"/>
      <c r="E28" s="4"/>
      <c r="F28" s="4"/>
      <c r="G28" s="4"/>
      <c r="H28" s="4"/>
      <c r="I28" s="4"/>
      <c r="J28" s="4"/>
      <c r="K28" s="4"/>
      <c r="L28" s="4"/>
      <c r="M28" s="11" t="s">
        <v>77</v>
      </c>
      <c r="N28" s="26" t="s">
        <v>80</v>
      </c>
      <c r="O28" s="74">
        <v>-0.04</v>
      </c>
      <c r="P28" s="4"/>
      <c r="Q28" s="76"/>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row>
    <row r="29" spans="1:44" ht="39.6" x14ac:dyDescent="0.25">
      <c r="A29" s="4"/>
      <c r="B29" s="5"/>
      <c r="C29" s="5"/>
      <c r="D29" s="4"/>
      <c r="E29" s="4"/>
      <c r="F29" s="4"/>
      <c r="G29" s="4"/>
      <c r="H29" s="4"/>
      <c r="I29" s="4"/>
      <c r="J29" s="4"/>
      <c r="K29" s="4"/>
      <c r="L29" s="4"/>
      <c r="M29" s="11" t="s">
        <v>78</v>
      </c>
      <c r="N29" s="26" t="s">
        <v>80</v>
      </c>
      <c r="O29" s="74">
        <v>-4.2000000000000003E-2</v>
      </c>
      <c r="P29" s="4"/>
      <c r="Q29" s="76"/>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row>
    <row r="30" spans="1:44" x14ac:dyDescent="0.25">
      <c r="A30" s="4"/>
      <c r="B30" s="5"/>
      <c r="C30" s="5"/>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row>
    <row r="31" spans="1:44" x14ac:dyDescent="0.25">
      <c r="A31" s="4"/>
      <c r="B31" s="5"/>
      <c r="C31" s="5"/>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1:44" x14ac:dyDescent="0.25">
      <c r="A32" s="4"/>
      <c r="B32" s="5"/>
      <c r="C32" s="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1:44" x14ac:dyDescent="0.25">
      <c r="A33" s="4"/>
      <c r="B33" s="5"/>
      <c r="C33" s="5"/>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x14ac:dyDescent="0.25">
      <c r="A34" s="4"/>
      <c r="B34" s="5"/>
      <c r="C34" s="5"/>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x14ac:dyDescent="0.25">
      <c r="A35" s="4"/>
      <c r="B35" s="5"/>
      <c r="C35" s="5"/>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x14ac:dyDescent="0.25">
      <c r="A36" s="4"/>
      <c r="B36" s="5"/>
      <c r="C36" s="5"/>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1:44" x14ac:dyDescent="0.25">
      <c r="A37" s="4"/>
      <c r="B37" s="5"/>
      <c r="C37" s="5"/>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row>
    <row r="38" spans="1:44" x14ac:dyDescent="0.25">
      <c r="A38" s="4"/>
      <c r="B38" s="5"/>
      <c r="C38" s="5"/>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row>
    <row r="39" spans="1:44" x14ac:dyDescent="0.25">
      <c r="A39" s="4"/>
      <c r="B39" s="5"/>
      <c r="C39" s="5"/>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row>
    <row r="40" spans="1:44" x14ac:dyDescent="0.25">
      <c r="A40" s="4"/>
      <c r="B40" s="5"/>
      <c r="C40" s="5"/>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row>
    <row r="41" spans="1:44" x14ac:dyDescent="0.25">
      <c r="A41" s="4"/>
      <c r="B41" s="5"/>
      <c r="C41" s="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row>
    <row r="42" spans="1:44" x14ac:dyDescent="0.25">
      <c r="A42" s="4"/>
      <c r="B42" s="5"/>
      <c r="C42" s="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3" spans="1:44" x14ac:dyDescent="0.25">
      <c r="A43" s="4"/>
      <c r="B43" s="5"/>
      <c r="C43" s="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row>
    <row r="44" spans="1:44" x14ac:dyDescent="0.25">
      <c r="A44" s="4"/>
      <c r="B44" s="5"/>
      <c r="C44" s="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44" x14ac:dyDescent="0.25">
      <c r="A45" s="4"/>
      <c r="B45" s="5"/>
      <c r="C45" s="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1:44" x14ac:dyDescent="0.25">
      <c r="A46" s="4"/>
      <c r="B46" s="5"/>
      <c r="C46" s="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1:44" x14ac:dyDescent="0.25">
      <c r="A47" s="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4"/>
      <c r="AF47" s="4"/>
      <c r="AG47" s="4"/>
      <c r="AH47" s="4"/>
      <c r="AI47" s="4"/>
      <c r="AJ47" s="4"/>
      <c r="AK47" s="4"/>
      <c r="AL47" s="4"/>
      <c r="AM47" s="4"/>
      <c r="AN47" s="4"/>
      <c r="AO47" s="4"/>
      <c r="AP47" s="4"/>
      <c r="AQ47" s="4"/>
      <c r="AR47" s="4"/>
    </row>
    <row r="48" spans="1:44" x14ac:dyDescent="0.25">
      <c r="B48" s="3" t="s">
        <v>32</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4"/>
      <c r="AF48" s="4"/>
      <c r="AG48" s="4"/>
      <c r="AH48" s="4"/>
      <c r="AI48" s="4"/>
      <c r="AJ48" s="4"/>
      <c r="AK48" s="4"/>
      <c r="AL48" s="4"/>
      <c r="AM48" s="4"/>
      <c r="AN48" s="4"/>
      <c r="AO48" s="4"/>
      <c r="AP48" s="4"/>
      <c r="AQ48" s="4"/>
      <c r="AR48" s="4"/>
    </row>
    <row r="49" spans="2:44" x14ac:dyDescent="0.25">
      <c r="B49" s="9" t="s">
        <v>81</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4"/>
      <c r="AF49" s="4"/>
      <c r="AG49" s="4"/>
      <c r="AH49" s="4"/>
      <c r="AI49" s="4"/>
      <c r="AJ49" s="4"/>
      <c r="AK49" s="4"/>
      <c r="AL49" s="4"/>
      <c r="AM49" s="4"/>
      <c r="AN49" s="4"/>
      <c r="AO49" s="4"/>
      <c r="AP49" s="4"/>
      <c r="AQ49" s="4"/>
      <c r="AR49" s="4"/>
    </row>
    <row r="50" spans="2:44" x14ac:dyDescent="0.25">
      <c r="B50" s="14" t="s">
        <v>38</v>
      </c>
      <c r="C50" s="14" t="s">
        <v>71</v>
      </c>
      <c r="D50" s="15">
        <v>2030</v>
      </c>
      <c r="E50" s="15">
        <v>2035</v>
      </c>
      <c r="F50" s="15">
        <v>2040</v>
      </c>
      <c r="G50" s="15">
        <v>2045</v>
      </c>
      <c r="H50" s="15">
        <v>2050</v>
      </c>
      <c r="I50" s="4"/>
      <c r="J50" s="4"/>
      <c r="K50" s="4"/>
      <c r="L50" s="4"/>
      <c r="M50" s="4"/>
      <c r="N50" s="4"/>
      <c r="O50" s="4"/>
      <c r="P50" s="4"/>
      <c r="Q50" s="4"/>
      <c r="R50" s="4"/>
      <c r="S50" s="4"/>
      <c r="T50" s="4"/>
      <c r="U50" s="4"/>
      <c r="V50" s="4"/>
    </row>
    <row r="51" spans="2:44" x14ac:dyDescent="0.25">
      <c r="B51" s="12" t="s">
        <v>82</v>
      </c>
      <c r="C51" s="31" t="s">
        <v>83</v>
      </c>
      <c r="D51" s="16">
        <v>1</v>
      </c>
      <c r="E51" s="16">
        <v>0</v>
      </c>
      <c r="F51" s="16">
        <v>0</v>
      </c>
      <c r="G51" s="16">
        <v>0</v>
      </c>
      <c r="H51" s="16">
        <v>0</v>
      </c>
      <c r="I51" s="4"/>
      <c r="J51" s="4"/>
      <c r="K51" s="4"/>
      <c r="L51" s="4"/>
      <c r="M51" s="4"/>
      <c r="N51" s="4"/>
      <c r="O51" s="4"/>
      <c r="P51" s="4"/>
      <c r="Q51" s="4"/>
      <c r="R51" s="4"/>
      <c r="S51" s="4"/>
      <c r="T51" s="4"/>
      <c r="U51" s="4"/>
      <c r="V51" s="4"/>
    </row>
    <row r="52" spans="2:44" x14ac:dyDescent="0.25">
      <c r="B52" s="12" t="s">
        <v>84</v>
      </c>
      <c r="C52" s="31" t="s">
        <v>83</v>
      </c>
      <c r="D52" s="16">
        <v>81</v>
      </c>
      <c r="E52" s="16">
        <v>116</v>
      </c>
      <c r="F52" s="16">
        <v>114</v>
      </c>
      <c r="G52" s="16">
        <v>125</v>
      </c>
      <c r="H52" s="16">
        <v>193</v>
      </c>
      <c r="I52" s="4"/>
      <c r="J52" s="4"/>
      <c r="K52" s="4"/>
      <c r="L52" s="4"/>
      <c r="M52" s="4"/>
      <c r="N52" s="4"/>
      <c r="O52" s="4"/>
      <c r="P52" s="4"/>
      <c r="Q52" s="4"/>
      <c r="R52" s="4"/>
      <c r="S52" s="4"/>
      <c r="T52" s="4"/>
      <c r="U52" s="4"/>
      <c r="V52" s="4"/>
    </row>
    <row r="53" spans="2:44" x14ac:dyDescent="0.25">
      <c r="B53" s="12" t="s">
        <v>65</v>
      </c>
      <c r="C53" s="31" t="s">
        <v>83</v>
      </c>
      <c r="D53" s="16">
        <v>155</v>
      </c>
      <c r="E53" s="16">
        <v>160</v>
      </c>
      <c r="F53" s="16">
        <v>164</v>
      </c>
      <c r="G53" s="16">
        <v>167</v>
      </c>
      <c r="H53" s="16">
        <v>169</v>
      </c>
      <c r="I53" s="4"/>
      <c r="J53" s="4"/>
      <c r="K53" s="4"/>
      <c r="L53" s="4"/>
      <c r="M53" s="4"/>
      <c r="N53" s="4"/>
      <c r="O53" s="4"/>
      <c r="P53" s="4"/>
      <c r="Q53" s="4"/>
      <c r="R53" s="4"/>
      <c r="S53" s="4"/>
      <c r="T53" s="4"/>
      <c r="U53" s="4"/>
      <c r="V53" s="4"/>
    </row>
    <row r="54" spans="2:44" x14ac:dyDescent="0.25">
      <c r="B54" s="12" t="s">
        <v>57</v>
      </c>
      <c r="C54" s="31" t="s">
        <v>83</v>
      </c>
      <c r="D54" s="16">
        <v>34</v>
      </c>
      <c r="E54" s="16">
        <v>40</v>
      </c>
      <c r="F54" s="16">
        <v>135</v>
      </c>
      <c r="G54" s="16">
        <v>200</v>
      </c>
      <c r="H54" s="16">
        <v>207</v>
      </c>
      <c r="I54" s="4"/>
      <c r="J54" s="4"/>
      <c r="K54" s="4"/>
      <c r="L54" s="4"/>
      <c r="M54" s="4"/>
      <c r="N54" s="4"/>
      <c r="O54" s="4"/>
      <c r="P54" s="4"/>
      <c r="Q54" s="4"/>
      <c r="R54" s="4"/>
      <c r="S54" s="4"/>
      <c r="T54" s="4"/>
      <c r="U54" s="4"/>
      <c r="V54" s="4"/>
    </row>
    <row r="55" spans="2:44" x14ac:dyDescent="0.25">
      <c r="B55" s="12" t="s">
        <v>85</v>
      </c>
      <c r="C55" s="31" t="s">
        <v>83</v>
      </c>
      <c r="D55" s="16">
        <v>2</v>
      </c>
      <c r="E55" s="16">
        <v>1</v>
      </c>
      <c r="F55" s="16">
        <v>0</v>
      </c>
      <c r="G55" s="16">
        <v>0</v>
      </c>
      <c r="H55" s="16">
        <v>0</v>
      </c>
      <c r="I55" s="4"/>
      <c r="J55" s="4"/>
      <c r="K55" s="4"/>
      <c r="L55" s="4"/>
      <c r="M55" s="4"/>
      <c r="N55" s="4"/>
      <c r="O55" s="4"/>
      <c r="P55" s="4"/>
      <c r="Q55" s="4"/>
      <c r="R55" s="4"/>
      <c r="S55" s="4"/>
      <c r="T55" s="4"/>
      <c r="U55" s="4"/>
      <c r="V55" s="4"/>
    </row>
    <row r="56" spans="2:44" x14ac:dyDescent="0.25">
      <c r="B56" s="12" t="s">
        <v>60</v>
      </c>
      <c r="C56" s="31" t="s">
        <v>83</v>
      </c>
      <c r="D56" s="16">
        <v>320</v>
      </c>
      <c r="E56" s="16">
        <v>80</v>
      </c>
      <c r="F56" s="16">
        <v>47</v>
      </c>
      <c r="G56" s="16">
        <v>25</v>
      </c>
      <c r="H56" s="16">
        <v>27</v>
      </c>
      <c r="I56" s="4"/>
      <c r="J56" s="4"/>
      <c r="K56" s="4"/>
      <c r="L56" s="4"/>
      <c r="M56" s="4"/>
      <c r="N56" s="4"/>
      <c r="O56" s="4"/>
      <c r="P56" s="4"/>
      <c r="Q56" s="4"/>
      <c r="R56" s="4"/>
      <c r="S56" s="4"/>
      <c r="T56" s="4"/>
      <c r="U56" s="4"/>
      <c r="V56" s="4"/>
    </row>
    <row r="57" spans="2:44" x14ac:dyDescent="0.25">
      <c r="B57" s="12" t="s">
        <v>86</v>
      </c>
      <c r="C57" s="31" t="s">
        <v>83</v>
      </c>
      <c r="D57" s="16">
        <v>814</v>
      </c>
      <c r="E57" s="16">
        <v>580</v>
      </c>
      <c r="F57" s="16">
        <v>304</v>
      </c>
      <c r="G57" s="16">
        <v>11</v>
      </c>
      <c r="H57" s="16">
        <v>12</v>
      </c>
      <c r="I57" s="4"/>
      <c r="J57" s="4"/>
      <c r="K57" s="4"/>
      <c r="L57" s="4"/>
      <c r="M57" s="4"/>
      <c r="N57" s="4"/>
      <c r="O57" s="4"/>
      <c r="P57" s="4"/>
      <c r="Q57" s="4"/>
      <c r="R57" s="4"/>
      <c r="S57" s="4"/>
      <c r="T57" s="4"/>
      <c r="U57" s="4"/>
      <c r="V57" s="4"/>
    </row>
    <row r="58" spans="2:44" x14ac:dyDescent="0.25">
      <c r="B58" s="12" t="s">
        <v>87</v>
      </c>
      <c r="C58" s="31" t="s">
        <v>83</v>
      </c>
      <c r="D58" s="16">
        <v>30</v>
      </c>
      <c r="E58" s="16">
        <v>17</v>
      </c>
      <c r="F58" s="16">
        <v>5</v>
      </c>
      <c r="G58" s="16">
        <v>0</v>
      </c>
      <c r="H58" s="16">
        <v>0</v>
      </c>
      <c r="I58" s="4"/>
      <c r="J58" s="4"/>
      <c r="K58" s="4"/>
      <c r="L58" s="4"/>
      <c r="M58" s="4"/>
      <c r="N58" s="4"/>
      <c r="O58" s="4"/>
      <c r="P58" s="4"/>
      <c r="Q58" s="4"/>
      <c r="R58" s="4"/>
      <c r="S58" s="4"/>
      <c r="T58" s="4"/>
      <c r="U58" s="4"/>
      <c r="V58" s="4"/>
    </row>
    <row r="59" spans="2:44" x14ac:dyDescent="0.25">
      <c r="B59" s="12" t="s">
        <v>88</v>
      </c>
      <c r="C59" s="31" t="s">
        <v>83</v>
      </c>
      <c r="D59" s="16">
        <v>0</v>
      </c>
      <c r="E59" s="16">
        <v>0</v>
      </c>
      <c r="F59" s="16">
        <v>0</v>
      </c>
      <c r="G59" s="16">
        <v>0</v>
      </c>
      <c r="H59" s="16">
        <v>0</v>
      </c>
      <c r="I59" s="4"/>
      <c r="J59" s="4"/>
      <c r="K59" s="4"/>
      <c r="L59" s="4"/>
      <c r="M59" s="4"/>
      <c r="N59" s="4"/>
      <c r="O59" s="4"/>
      <c r="P59" s="4"/>
      <c r="Q59" s="4"/>
      <c r="R59" s="4"/>
      <c r="S59" s="4"/>
      <c r="T59" s="4"/>
      <c r="U59" s="4"/>
      <c r="V59" s="4"/>
    </row>
    <row r="60" spans="2:44" x14ac:dyDescent="0.25">
      <c r="B60" s="12" t="s">
        <v>56</v>
      </c>
      <c r="C60" s="31" t="s">
        <v>83</v>
      </c>
      <c r="D60" s="16">
        <v>79</v>
      </c>
      <c r="E60" s="16">
        <v>259</v>
      </c>
      <c r="F60" s="16">
        <v>400</v>
      </c>
      <c r="G60" s="16">
        <v>452</v>
      </c>
      <c r="H60" s="16">
        <v>465</v>
      </c>
      <c r="I60" s="4"/>
      <c r="J60" s="4"/>
      <c r="K60" s="4"/>
      <c r="L60" s="4"/>
      <c r="M60" s="4"/>
      <c r="N60" s="4"/>
      <c r="O60" s="4"/>
      <c r="P60" s="4"/>
      <c r="Q60" s="4"/>
      <c r="R60" s="4"/>
      <c r="S60" s="4"/>
      <c r="T60" s="4"/>
      <c r="U60" s="4"/>
      <c r="V60" s="4"/>
    </row>
    <row r="61" spans="2:44" x14ac:dyDescent="0.25">
      <c r="B61" s="12" t="s">
        <v>64</v>
      </c>
      <c r="C61" s="31" t="s">
        <v>83</v>
      </c>
      <c r="D61" s="16">
        <v>81</v>
      </c>
      <c r="E61" s="16">
        <v>5</v>
      </c>
      <c r="F61" s="16">
        <v>4</v>
      </c>
      <c r="G61" s="16">
        <v>4</v>
      </c>
      <c r="H61" s="16">
        <v>4</v>
      </c>
      <c r="I61" s="4"/>
      <c r="J61" s="4"/>
      <c r="K61" s="4"/>
      <c r="L61" s="4"/>
      <c r="M61" s="4"/>
      <c r="N61" s="4"/>
      <c r="O61" s="4"/>
      <c r="P61" s="4"/>
      <c r="Q61" s="4"/>
      <c r="R61" s="4"/>
      <c r="S61" s="4"/>
      <c r="T61" s="4"/>
      <c r="U61" s="4"/>
      <c r="V61" s="4"/>
    </row>
    <row r="62" spans="2:44" x14ac:dyDescent="0.25">
      <c r="B62" s="12" t="s">
        <v>58</v>
      </c>
      <c r="C62" s="31" t="s">
        <v>83</v>
      </c>
      <c r="D62" s="16">
        <v>14</v>
      </c>
      <c r="E62" s="16">
        <v>12</v>
      </c>
      <c r="F62" s="16">
        <v>10</v>
      </c>
      <c r="G62" s="16">
        <v>2</v>
      </c>
      <c r="H62" s="16">
        <v>0</v>
      </c>
      <c r="I62" s="4"/>
      <c r="J62" s="4"/>
      <c r="K62" s="4"/>
      <c r="L62" s="4"/>
      <c r="M62" s="4"/>
      <c r="N62" s="4"/>
      <c r="O62" s="4"/>
      <c r="P62" s="4"/>
      <c r="Q62" s="4"/>
      <c r="R62" s="4"/>
      <c r="S62" s="4"/>
      <c r="T62" s="4"/>
      <c r="U62" s="4"/>
      <c r="V62" s="4"/>
    </row>
    <row r="63" spans="2:44" x14ac:dyDescent="0.25">
      <c r="B63" s="12" t="s">
        <v>54</v>
      </c>
      <c r="C63" s="31" t="s">
        <v>83</v>
      </c>
      <c r="D63" s="16">
        <v>669</v>
      </c>
      <c r="E63" s="16">
        <v>490</v>
      </c>
      <c r="F63" s="16">
        <v>296</v>
      </c>
      <c r="G63" s="16">
        <v>197</v>
      </c>
      <c r="H63" s="16">
        <v>145</v>
      </c>
      <c r="I63" s="4"/>
      <c r="J63" s="4"/>
      <c r="K63" s="4"/>
      <c r="L63" s="4"/>
      <c r="M63" s="4"/>
      <c r="N63" s="4"/>
      <c r="O63" s="4"/>
      <c r="P63" s="4"/>
      <c r="Q63" s="4"/>
      <c r="R63" s="4"/>
      <c r="S63" s="4"/>
      <c r="T63" s="4"/>
      <c r="U63" s="4"/>
      <c r="V63" s="4"/>
    </row>
    <row r="64" spans="2:44" x14ac:dyDescent="0.25">
      <c r="B64" s="12" t="s">
        <v>59</v>
      </c>
      <c r="C64" s="31" t="s">
        <v>83</v>
      </c>
      <c r="D64" s="16">
        <v>472</v>
      </c>
      <c r="E64" s="16">
        <v>341</v>
      </c>
      <c r="F64" s="16">
        <v>287</v>
      </c>
      <c r="G64" s="16">
        <v>241</v>
      </c>
      <c r="H64" s="16">
        <v>195</v>
      </c>
      <c r="I64" s="4"/>
      <c r="J64" s="4"/>
      <c r="K64" s="4"/>
      <c r="L64" s="4"/>
      <c r="M64" s="4"/>
      <c r="N64" s="4"/>
      <c r="O64" s="4"/>
      <c r="P64" s="4"/>
      <c r="Q64" s="4"/>
      <c r="R64" s="4"/>
      <c r="S64" s="4"/>
      <c r="T64" s="4"/>
      <c r="U64" s="4"/>
      <c r="V64" s="4"/>
    </row>
    <row r="65" spans="1:44" x14ac:dyDescent="0.25">
      <c r="B65" s="12" t="s">
        <v>89</v>
      </c>
      <c r="C65" s="31" t="s">
        <v>83</v>
      </c>
      <c r="D65" s="16">
        <v>277</v>
      </c>
      <c r="E65" s="16">
        <v>154</v>
      </c>
      <c r="F65" s="16">
        <v>51</v>
      </c>
      <c r="G65" s="16">
        <v>0</v>
      </c>
      <c r="H65" s="16">
        <v>0</v>
      </c>
      <c r="I65" s="4"/>
      <c r="J65" s="4"/>
      <c r="K65" s="4"/>
      <c r="L65" s="4"/>
      <c r="M65" s="4"/>
      <c r="N65" s="4"/>
      <c r="O65" s="4"/>
      <c r="P65" s="4"/>
      <c r="Q65" s="4"/>
      <c r="R65" s="4"/>
      <c r="S65" s="4"/>
      <c r="T65" s="4"/>
      <c r="U65" s="4"/>
      <c r="V65" s="4"/>
    </row>
    <row r="66" spans="1:44" x14ac:dyDescent="0.25">
      <c r="A66" s="4"/>
      <c r="B66" s="5"/>
      <c r="C66" s="5"/>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row>
    <row r="67" spans="1:44" x14ac:dyDescent="0.25">
      <c r="A67" s="4"/>
      <c r="B67" s="5" t="s">
        <v>90</v>
      </c>
      <c r="C67" s="5"/>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row>
    <row r="68" spans="1:44" x14ac:dyDescent="0.25">
      <c r="A68" s="4"/>
      <c r="B68" s="5"/>
      <c r="C68" s="5"/>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row>
  </sheetData>
  <mergeCells count="5">
    <mergeCell ref="C3:K3"/>
    <mergeCell ref="C4:K4"/>
    <mergeCell ref="C5:K5"/>
    <mergeCell ref="D9:I9"/>
    <mergeCell ref="D10:I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99B7-2F14-405D-8BA3-626CC8403580}">
  <dimension ref="A3:AR155"/>
  <sheetViews>
    <sheetView zoomScale="85" zoomScaleNormal="85" workbookViewId="0"/>
  </sheetViews>
  <sheetFormatPr defaultRowHeight="13.2" x14ac:dyDescent="0.25"/>
  <cols>
    <col min="1" max="1" width="8.88671875" style="1"/>
    <col min="2" max="2" width="24" style="1" customWidth="1"/>
    <col min="3" max="3" width="23.109375" style="1" customWidth="1"/>
    <col min="4" max="4" width="17.109375" style="1" customWidth="1"/>
    <col min="5" max="5" width="12.88671875" style="1" customWidth="1"/>
    <col min="6" max="6" width="12.77734375" style="1" customWidth="1"/>
    <col min="7" max="7" width="13.109375" style="1" customWidth="1"/>
    <col min="8" max="8" width="12.5546875" style="1" customWidth="1"/>
    <col min="9" max="16384" width="8.88671875" style="1"/>
  </cols>
  <sheetData>
    <row r="3" spans="1:44" ht="27" customHeight="1" x14ac:dyDescent="0.25">
      <c r="A3" s="4"/>
      <c r="B3" s="30" t="s">
        <v>15</v>
      </c>
      <c r="C3" s="91" t="s">
        <v>91</v>
      </c>
      <c r="D3" s="91"/>
      <c r="E3" s="91"/>
      <c r="F3" s="91"/>
      <c r="G3" s="91"/>
      <c r="H3" s="91"/>
      <c r="I3" s="91"/>
      <c r="J3" s="91"/>
      <c r="K3" s="9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1:44" ht="60" customHeight="1" x14ac:dyDescent="0.25">
      <c r="A4" s="2"/>
      <c r="B4" s="92" t="s">
        <v>13</v>
      </c>
      <c r="C4" s="13" t="s">
        <v>17</v>
      </c>
      <c r="D4" s="93" t="s">
        <v>18</v>
      </c>
      <c r="E4" s="93"/>
      <c r="F4" s="93"/>
      <c r="G4" s="93"/>
      <c r="H4" s="93"/>
      <c r="I4" s="93"/>
      <c r="J4" s="93"/>
      <c r="K4" s="93"/>
      <c r="L4" s="2"/>
      <c r="M4" s="2"/>
      <c r="N4" s="2"/>
      <c r="O4" s="2"/>
      <c r="P4" s="2"/>
      <c r="Q4" s="2"/>
      <c r="R4" s="2"/>
      <c r="S4" s="2"/>
      <c r="T4" s="2"/>
      <c r="U4" s="2"/>
      <c r="V4" s="2"/>
      <c r="W4" s="2"/>
      <c r="X4" s="2"/>
      <c r="Y4" s="2"/>
      <c r="Z4" s="2"/>
      <c r="AA4" s="2"/>
      <c r="AB4" s="2"/>
      <c r="AC4" s="2"/>
      <c r="AD4" s="2"/>
      <c r="AE4" s="2"/>
      <c r="AF4" s="4"/>
      <c r="AG4" s="4"/>
      <c r="AH4" s="4"/>
      <c r="AI4" s="4"/>
      <c r="AJ4" s="4"/>
      <c r="AK4" s="4"/>
      <c r="AL4" s="4"/>
      <c r="AM4" s="4"/>
      <c r="AN4" s="4"/>
      <c r="AO4" s="4"/>
      <c r="AP4" s="4"/>
      <c r="AQ4" s="4"/>
      <c r="AR4" s="4"/>
    </row>
    <row r="5" spans="1:44" ht="73.2" customHeight="1" x14ac:dyDescent="0.25">
      <c r="A5" s="2"/>
      <c r="B5" s="92"/>
      <c r="C5" s="13" t="s">
        <v>19</v>
      </c>
      <c r="D5" s="93" t="s">
        <v>20</v>
      </c>
      <c r="E5" s="93"/>
      <c r="F5" s="93"/>
      <c r="G5" s="93"/>
      <c r="H5" s="93"/>
      <c r="I5" s="93"/>
      <c r="J5" s="93"/>
      <c r="K5" s="93"/>
      <c r="L5" s="2"/>
      <c r="M5" s="2"/>
      <c r="N5" s="2"/>
      <c r="O5" s="2"/>
      <c r="P5" s="2"/>
      <c r="Q5" s="2"/>
      <c r="R5" s="2"/>
      <c r="S5" s="2"/>
      <c r="T5" s="2"/>
      <c r="U5" s="2"/>
      <c r="V5" s="2"/>
      <c r="W5" s="2"/>
      <c r="X5" s="2"/>
      <c r="Y5" s="2"/>
      <c r="Z5" s="2"/>
      <c r="AA5" s="2"/>
      <c r="AB5" s="2"/>
      <c r="AC5" s="2"/>
      <c r="AD5" s="2"/>
      <c r="AE5" s="2"/>
      <c r="AF5" s="4"/>
      <c r="AG5" s="4"/>
      <c r="AH5" s="4"/>
      <c r="AI5" s="4"/>
      <c r="AJ5" s="4"/>
      <c r="AK5" s="4"/>
      <c r="AL5" s="4"/>
      <c r="AM5" s="4"/>
      <c r="AN5" s="4"/>
      <c r="AO5" s="4"/>
      <c r="AP5" s="4"/>
      <c r="AQ5" s="4"/>
      <c r="AR5" s="4"/>
    </row>
    <row r="6" spans="1:44" x14ac:dyDescent="0.25">
      <c r="A6" s="4"/>
      <c r="B6" s="92"/>
      <c r="C6" s="13" t="s">
        <v>21</v>
      </c>
      <c r="D6" s="93" t="s">
        <v>22</v>
      </c>
      <c r="E6" s="93"/>
      <c r="F6" s="93"/>
      <c r="G6" s="93"/>
      <c r="H6" s="93"/>
      <c r="I6" s="93"/>
      <c r="J6" s="93"/>
      <c r="K6" s="93"/>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1:44" ht="40.200000000000003" customHeight="1" x14ac:dyDescent="0.25">
      <c r="A7" s="4"/>
      <c r="B7" s="92"/>
      <c r="C7" s="13" t="s">
        <v>23</v>
      </c>
      <c r="D7" s="93" t="s">
        <v>92</v>
      </c>
      <c r="E7" s="93"/>
      <c r="F7" s="93"/>
      <c r="G7" s="93"/>
      <c r="H7" s="93"/>
      <c r="I7" s="93"/>
      <c r="J7" s="93"/>
      <c r="K7" s="93"/>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4" ht="27" customHeight="1" x14ac:dyDescent="0.25">
      <c r="A8" s="4"/>
      <c r="B8" s="92"/>
      <c r="C8" s="13" t="s">
        <v>25</v>
      </c>
      <c r="D8" s="93" t="s">
        <v>93</v>
      </c>
      <c r="E8" s="93"/>
      <c r="F8" s="93"/>
      <c r="G8" s="93"/>
      <c r="H8" s="93"/>
      <c r="I8" s="93"/>
      <c r="J8" s="93"/>
      <c r="K8" s="93"/>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1:44" x14ac:dyDescent="0.25">
      <c r="A9" s="4"/>
      <c r="B9" s="5"/>
      <c r="C9" s="5"/>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1:44" x14ac:dyDescent="0.25">
      <c r="A10" s="4"/>
      <c r="B10" s="5"/>
      <c r="C10" s="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1:44" x14ac:dyDescent="0.25">
      <c r="A11" s="4"/>
      <c r="B11" s="5"/>
      <c r="C11" s="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1:44" x14ac:dyDescent="0.25">
      <c r="A12" s="4"/>
      <c r="B12" s="7" t="s">
        <v>3</v>
      </c>
      <c r="C12" s="5"/>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1:44" x14ac:dyDescent="0.25">
      <c r="A13" s="4"/>
      <c r="B13" s="5"/>
      <c r="C13" s="5"/>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1:44" x14ac:dyDescent="0.25">
      <c r="A14" s="4"/>
      <c r="B14" s="30" t="s">
        <v>27</v>
      </c>
      <c r="C14" s="95" t="s">
        <v>29</v>
      </c>
      <c r="D14" s="95"/>
      <c r="E14" s="95"/>
      <c r="F14" s="95"/>
      <c r="G14" s="95"/>
      <c r="H14" s="95"/>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4" x14ac:dyDescent="0.25">
      <c r="A15" s="4"/>
      <c r="B15" s="55" t="s">
        <v>94</v>
      </c>
      <c r="C15" s="96" t="s">
        <v>311</v>
      </c>
      <c r="D15" s="96"/>
      <c r="E15" s="96"/>
      <c r="F15" s="96"/>
      <c r="G15" s="96"/>
      <c r="H15" s="96"/>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4" x14ac:dyDescent="0.25">
      <c r="A16" s="4"/>
      <c r="B16" s="55" t="s">
        <v>95</v>
      </c>
      <c r="C16" s="96" t="s">
        <v>312</v>
      </c>
      <c r="D16" s="96"/>
      <c r="E16" s="96"/>
      <c r="F16" s="96"/>
      <c r="G16" s="96"/>
      <c r="H16" s="96"/>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4" x14ac:dyDescent="0.25">
      <c r="A17" s="4"/>
      <c r="B17" s="55" t="s">
        <v>96</v>
      </c>
      <c r="C17" s="96" t="s">
        <v>313</v>
      </c>
      <c r="D17" s="96"/>
      <c r="E17" s="96"/>
      <c r="F17" s="96"/>
      <c r="G17" s="96"/>
      <c r="H17" s="96"/>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row>
    <row r="18" spans="1:44" x14ac:dyDescent="0.25">
      <c r="A18" s="4"/>
      <c r="B18" s="55" t="s">
        <v>32</v>
      </c>
      <c r="C18" s="94" t="s">
        <v>314</v>
      </c>
      <c r="D18" s="94"/>
      <c r="E18" s="94"/>
      <c r="F18" s="94"/>
      <c r="G18" s="94"/>
      <c r="H18" s="9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4" x14ac:dyDescent="0.25">
      <c r="A19" s="4"/>
      <c r="B19" s="55" t="s">
        <v>33</v>
      </c>
      <c r="C19" s="94" t="s">
        <v>315</v>
      </c>
      <c r="D19" s="94"/>
      <c r="E19" s="94"/>
      <c r="F19" s="94"/>
      <c r="G19" s="94"/>
      <c r="H19" s="9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4" x14ac:dyDescent="0.25">
      <c r="A20" s="4"/>
      <c r="B20" s="55" t="s">
        <v>34</v>
      </c>
      <c r="C20" s="94" t="s">
        <v>316</v>
      </c>
      <c r="D20" s="94"/>
      <c r="E20" s="94"/>
      <c r="F20" s="94"/>
      <c r="G20" s="94"/>
      <c r="H20" s="9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4" x14ac:dyDescent="0.25">
      <c r="A21" s="4"/>
      <c r="B21" s="55" t="s">
        <v>35</v>
      </c>
      <c r="C21" s="94" t="s">
        <v>317</v>
      </c>
      <c r="D21" s="94"/>
      <c r="E21" s="94"/>
      <c r="F21" s="94"/>
      <c r="G21" s="94"/>
      <c r="H21" s="9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4" x14ac:dyDescent="0.25">
      <c r="A22" s="4"/>
      <c r="B22" s="55" t="s">
        <v>36</v>
      </c>
      <c r="C22" s="94" t="s">
        <v>318</v>
      </c>
      <c r="D22" s="94"/>
      <c r="E22" s="94"/>
      <c r="F22" s="94"/>
      <c r="G22" s="94"/>
      <c r="H22" s="9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4" x14ac:dyDescent="0.25">
      <c r="A23" s="4"/>
      <c r="B23" s="4"/>
      <c r="C23" s="5"/>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row>
    <row r="24" spans="1:44" x14ac:dyDescent="0.25">
      <c r="A24" s="4"/>
      <c r="B24" s="4"/>
      <c r="C24" s="5"/>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row>
    <row r="25" spans="1:44" x14ac:dyDescent="0.25">
      <c r="A25" s="4"/>
      <c r="B25" s="8" t="s">
        <v>94</v>
      </c>
      <c r="C25" s="5"/>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row>
    <row r="26" spans="1:44" x14ac:dyDescent="0.25">
      <c r="A26" s="4"/>
      <c r="B26" s="79" t="s">
        <v>319</v>
      </c>
      <c r="C26" s="5"/>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row>
    <row r="27" spans="1:44" x14ac:dyDescent="0.25">
      <c r="A27" s="4"/>
      <c r="B27" s="33" t="s">
        <v>98</v>
      </c>
      <c r="C27" s="33" t="s">
        <v>304</v>
      </c>
      <c r="D27" s="34">
        <v>2030</v>
      </c>
      <c r="E27" s="34">
        <v>2035</v>
      </c>
      <c r="F27" s="34">
        <v>2040</v>
      </c>
      <c r="G27" s="34">
        <v>2045</v>
      </c>
      <c r="H27" s="34">
        <v>2050</v>
      </c>
      <c r="I27" s="4"/>
      <c r="J27" s="4"/>
      <c r="K27" s="4"/>
      <c r="L27" s="4"/>
      <c r="M27" s="4"/>
      <c r="N27" s="4"/>
      <c r="O27" s="4"/>
      <c r="P27" s="4"/>
      <c r="Q27" s="4"/>
      <c r="R27" s="4"/>
      <c r="S27" s="4"/>
      <c r="T27" s="4"/>
      <c r="U27" s="4"/>
      <c r="V27" s="4"/>
      <c r="W27" s="4"/>
    </row>
    <row r="28" spans="1:44" x14ac:dyDescent="0.25">
      <c r="A28" s="4"/>
      <c r="B28" s="26" t="s">
        <v>99</v>
      </c>
      <c r="C28" s="35">
        <v>49</v>
      </c>
      <c r="D28" s="36">
        <v>3</v>
      </c>
      <c r="E28" s="36">
        <v>1</v>
      </c>
      <c r="F28" s="36">
        <v>1</v>
      </c>
      <c r="G28" s="36">
        <v>2</v>
      </c>
      <c r="H28" s="36">
        <v>2</v>
      </c>
      <c r="I28" s="5"/>
      <c r="J28" s="5"/>
      <c r="K28" s="5"/>
      <c r="L28" s="5"/>
      <c r="M28" s="5"/>
      <c r="N28" s="5"/>
      <c r="O28" s="5"/>
      <c r="P28" s="5"/>
      <c r="Q28" s="5"/>
      <c r="R28" s="5"/>
      <c r="S28" s="5"/>
      <c r="T28" s="5"/>
      <c r="U28" s="5"/>
      <c r="V28" s="5"/>
      <c r="W28" s="5"/>
    </row>
    <row r="29" spans="1:44" x14ac:dyDescent="0.25">
      <c r="A29" s="4"/>
      <c r="B29" s="26" t="s">
        <v>100</v>
      </c>
      <c r="C29" s="37">
        <v>4469</v>
      </c>
      <c r="D29" s="36">
        <v>124</v>
      </c>
      <c r="E29" s="36">
        <v>161</v>
      </c>
      <c r="F29" s="36">
        <v>199</v>
      </c>
      <c r="G29" s="36">
        <v>224</v>
      </c>
      <c r="H29" s="36">
        <v>246</v>
      </c>
      <c r="I29" s="5"/>
      <c r="J29" s="5"/>
      <c r="K29" s="5"/>
      <c r="L29" s="5"/>
      <c r="M29" s="5"/>
      <c r="N29" s="5"/>
      <c r="O29" s="5"/>
      <c r="P29" s="5"/>
      <c r="Q29" s="5"/>
      <c r="R29" s="5"/>
      <c r="S29" s="5"/>
      <c r="T29" s="5"/>
      <c r="U29" s="5"/>
      <c r="V29" s="5"/>
      <c r="W29" s="5"/>
    </row>
    <row r="30" spans="1:44" x14ac:dyDescent="0.25">
      <c r="A30" s="4"/>
      <c r="B30" s="26" t="s">
        <v>101</v>
      </c>
      <c r="C30" s="37">
        <v>3720</v>
      </c>
      <c r="D30" s="36">
        <v>79</v>
      </c>
      <c r="E30" s="36">
        <v>115</v>
      </c>
      <c r="F30" s="36">
        <v>158</v>
      </c>
      <c r="G30" s="36">
        <v>204</v>
      </c>
      <c r="H30" s="36">
        <v>270</v>
      </c>
      <c r="I30" s="5"/>
      <c r="J30" s="5"/>
      <c r="K30" s="5"/>
      <c r="L30" s="5"/>
      <c r="M30" s="5"/>
      <c r="N30" s="5"/>
      <c r="O30" s="5"/>
      <c r="P30" s="5"/>
      <c r="Q30" s="5"/>
      <c r="R30" s="5"/>
      <c r="S30" s="5"/>
      <c r="T30" s="5"/>
      <c r="U30" s="5"/>
      <c r="V30" s="5"/>
      <c r="W30" s="5"/>
    </row>
    <row r="31" spans="1:44" x14ac:dyDescent="0.25">
      <c r="A31" s="4"/>
      <c r="B31" s="26" t="s">
        <v>102</v>
      </c>
      <c r="C31" s="37">
        <v>1417</v>
      </c>
      <c r="D31" s="36">
        <v>43</v>
      </c>
      <c r="E31" s="36">
        <v>50</v>
      </c>
      <c r="F31" s="36">
        <v>58</v>
      </c>
      <c r="G31" s="36">
        <v>68</v>
      </c>
      <c r="H31" s="36">
        <v>75</v>
      </c>
      <c r="I31" s="5"/>
      <c r="J31" s="5"/>
      <c r="K31" s="5"/>
      <c r="L31" s="5"/>
      <c r="M31" s="5"/>
      <c r="N31" s="5"/>
      <c r="O31" s="5"/>
      <c r="P31" s="5"/>
      <c r="Q31" s="5"/>
      <c r="R31" s="5"/>
      <c r="S31" s="5"/>
      <c r="T31" s="5"/>
      <c r="U31" s="5"/>
      <c r="V31" s="5"/>
      <c r="W31" s="5"/>
    </row>
    <row r="32" spans="1:44" x14ac:dyDescent="0.25">
      <c r="A32" s="4"/>
      <c r="B32" s="38" t="s">
        <v>43</v>
      </c>
      <c r="C32" s="39">
        <v>9656</v>
      </c>
      <c r="D32" s="40">
        <v>249</v>
      </c>
      <c r="E32" s="40">
        <v>328</v>
      </c>
      <c r="F32" s="40">
        <v>416</v>
      </c>
      <c r="G32" s="40">
        <v>498</v>
      </c>
      <c r="H32" s="40">
        <v>594</v>
      </c>
      <c r="I32" s="5"/>
      <c r="J32" s="5"/>
      <c r="K32" s="5"/>
      <c r="L32" s="5"/>
      <c r="M32" s="5"/>
      <c r="N32" s="5"/>
      <c r="O32" s="5"/>
      <c r="P32" s="5"/>
      <c r="Q32" s="5"/>
      <c r="R32" s="5"/>
      <c r="S32" s="5"/>
      <c r="T32" s="5"/>
      <c r="U32" s="5"/>
      <c r="V32" s="5"/>
      <c r="W32" s="5"/>
    </row>
    <row r="33" spans="1:44" x14ac:dyDescent="0.25">
      <c r="A33" s="4"/>
      <c r="B33" s="4"/>
      <c r="C33" s="5"/>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row>
    <row r="34" spans="1:44" x14ac:dyDescent="0.25">
      <c r="A34" s="4"/>
      <c r="B34" s="4"/>
      <c r="C34" s="5"/>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row>
    <row r="35" spans="1:44" x14ac:dyDescent="0.25">
      <c r="A35" s="4"/>
      <c r="B35" s="8" t="s">
        <v>95</v>
      </c>
      <c r="C35" s="5"/>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4" x14ac:dyDescent="0.25">
      <c r="A36" s="4"/>
      <c r="B36" s="79" t="s">
        <v>320</v>
      </c>
      <c r="C36" s="5"/>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row>
    <row r="37" spans="1:44" x14ac:dyDescent="0.25">
      <c r="A37" s="4"/>
      <c r="B37" s="33" t="s">
        <v>98</v>
      </c>
      <c r="C37" s="33" t="s">
        <v>304</v>
      </c>
      <c r="D37" s="34">
        <v>2030</v>
      </c>
      <c r="E37" s="34">
        <v>2035</v>
      </c>
      <c r="F37" s="34">
        <v>2040</v>
      </c>
      <c r="G37" s="34">
        <v>2045</v>
      </c>
      <c r="H37" s="34">
        <v>2050</v>
      </c>
      <c r="I37" s="4"/>
      <c r="J37" s="4"/>
      <c r="K37" s="4"/>
      <c r="L37" s="4"/>
      <c r="M37" s="4"/>
      <c r="N37" s="4"/>
      <c r="O37" s="4"/>
      <c r="P37" s="4"/>
      <c r="Q37" s="4"/>
      <c r="R37" s="4"/>
      <c r="S37" s="4"/>
      <c r="T37" s="4"/>
      <c r="U37" s="4"/>
      <c r="V37" s="4"/>
      <c r="W37" s="4"/>
    </row>
    <row r="38" spans="1:44" x14ac:dyDescent="0.25">
      <c r="A38" s="4"/>
      <c r="B38" s="26" t="s">
        <v>99</v>
      </c>
      <c r="C38" s="35">
        <v>47</v>
      </c>
      <c r="D38" s="36">
        <v>0</v>
      </c>
      <c r="E38" s="36">
        <v>1</v>
      </c>
      <c r="F38" s="36">
        <v>3</v>
      </c>
      <c r="G38" s="36">
        <v>4</v>
      </c>
      <c r="H38" s="36">
        <v>4</v>
      </c>
      <c r="I38" s="4"/>
      <c r="J38" s="4"/>
      <c r="K38" s="4"/>
      <c r="L38" s="4"/>
      <c r="M38" s="4"/>
      <c r="N38" s="4"/>
      <c r="O38" s="4"/>
      <c r="P38" s="4"/>
      <c r="Q38" s="4"/>
      <c r="R38" s="4"/>
      <c r="S38" s="4"/>
      <c r="T38" s="4"/>
      <c r="U38" s="4"/>
      <c r="V38" s="4"/>
      <c r="W38" s="4"/>
    </row>
    <row r="39" spans="1:44" x14ac:dyDescent="0.25">
      <c r="A39" s="4"/>
      <c r="B39" s="26" t="s">
        <v>100</v>
      </c>
      <c r="C39" s="35">
        <v>239</v>
      </c>
      <c r="D39" s="36">
        <v>3</v>
      </c>
      <c r="E39" s="36">
        <v>4</v>
      </c>
      <c r="F39" s="36">
        <v>14</v>
      </c>
      <c r="G39" s="36">
        <v>17</v>
      </c>
      <c r="H39" s="36">
        <v>17</v>
      </c>
      <c r="I39" s="4"/>
      <c r="J39" s="4"/>
      <c r="K39" s="4"/>
      <c r="L39" s="4"/>
      <c r="M39" s="4"/>
      <c r="N39" s="4"/>
      <c r="O39" s="4"/>
      <c r="P39" s="4"/>
      <c r="Q39" s="4"/>
      <c r="R39" s="4"/>
      <c r="S39" s="4"/>
      <c r="T39" s="4"/>
      <c r="U39" s="4"/>
      <c r="V39" s="4"/>
      <c r="W39" s="4"/>
    </row>
    <row r="40" spans="1:44" x14ac:dyDescent="0.25">
      <c r="A40" s="4"/>
      <c r="B40" s="26" t="s">
        <v>101</v>
      </c>
      <c r="C40" s="37">
        <v>4314</v>
      </c>
      <c r="D40" s="36">
        <v>60</v>
      </c>
      <c r="E40" s="36">
        <v>99</v>
      </c>
      <c r="F40" s="36">
        <v>232</v>
      </c>
      <c r="G40" s="36">
        <v>296</v>
      </c>
      <c r="H40" s="36">
        <v>294</v>
      </c>
      <c r="I40" s="4"/>
      <c r="J40" s="4"/>
      <c r="K40" s="4"/>
      <c r="L40" s="4"/>
      <c r="M40" s="4"/>
      <c r="N40" s="4"/>
      <c r="O40" s="4"/>
      <c r="P40" s="4"/>
      <c r="Q40" s="4"/>
      <c r="R40" s="4"/>
      <c r="S40" s="4"/>
      <c r="T40" s="4"/>
      <c r="U40" s="4"/>
      <c r="V40" s="4"/>
      <c r="W40" s="4"/>
    </row>
    <row r="41" spans="1:44" x14ac:dyDescent="0.25">
      <c r="A41" s="4"/>
      <c r="B41" s="26" t="s">
        <v>102</v>
      </c>
      <c r="C41" s="35">
        <v>449</v>
      </c>
      <c r="D41" s="36">
        <v>7</v>
      </c>
      <c r="E41" s="36">
        <v>19</v>
      </c>
      <c r="F41" s="36">
        <v>24</v>
      </c>
      <c r="G41" s="36">
        <v>25</v>
      </c>
      <c r="H41" s="36">
        <v>24</v>
      </c>
      <c r="I41" s="4"/>
      <c r="J41" s="4"/>
      <c r="K41" s="4"/>
      <c r="L41" s="4"/>
      <c r="M41" s="4"/>
      <c r="N41" s="4"/>
      <c r="O41" s="4"/>
      <c r="P41" s="4"/>
      <c r="Q41" s="4"/>
      <c r="R41" s="4"/>
      <c r="S41" s="4"/>
      <c r="T41" s="4"/>
      <c r="U41" s="4"/>
      <c r="V41" s="4"/>
      <c r="W41" s="4"/>
    </row>
    <row r="42" spans="1:44" x14ac:dyDescent="0.25">
      <c r="A42" s="4"/>
      <c r="B42" s="38" t="s">
        <v>43</v>
      </c>
      <c r="C42" s="39">
        <v>5049</v>
      </c>
      <c r="D42" s="40">
        <v>71</v>
      </c>
      <c r="E42" s="40">
        <v>123</v>
      </c>
      <c r="F42" s="40">
        <v>273</v>
      </c>
      <c r="G42" s="40">
        <v>341</v>
      </c>
      <c r="H42" s="40">
        <v>339</v>
      </c>
      <c r="I42" s="4"/>
      <c r="J42" s="4"/>
      <c r="K42" s="4"/>
      <c r="L42" s="4"/>
      <c r="M42" s="4"/>
      <c r="N42" s="4"/>
      <c r="O42" s="4"/>
      <c r="P42" s="4"/>
      <c r="Q42" s="4"/>
      <c r="R42" s="4"/>
      <c r="S42" s="4"/>
      <c r="T42" s="4"/>
      <c r="U42" s="4"/>
      <c r="V42" s="4"/>
      <c r="W42" s="4"/>
    </row>
    <row r="43" spans="1:44" x14ac:dyDescent="0.25">
      <c r="A43" s="4"/>
      <c r="B43" s="2"/>
      <c r="C43" s="5"/>
      <c r="D43" s="4"/>
      <c r="E43" s="4"/>
      <c r="F43" s="4"/>
      <c r="G43" s="4"/>
      <c r="H43" s="4"/>
      <c r="I43" s="4"/>
      <c r="J43" s="4"/>
      <c r="K43" s="4"/>
      <c r="L43" s="4"/>
      <c r="M43" s="4"/>
      <c r="N43" s="4"/>
      <c r="O43" s="4"/>
      <c r="P43" s="4"/>
      <c r="Q43" s="4"/>
      <c r="R43" s="4"/>
      <c r="S43" s="4"/>
      <c r="T43" s="4"/>
      <c r="U43" s="4"/>
      <c r="V43" s="4"/>
      <c r="W43" s="4"/>
    </row>
    <row r="44" spans="1:44" x14ac:dyDescent="0.25">
      <c r="A44" s="4"/>
      <c r="B44" s="4"/>
      <c r="C44" s="5"/>
      <c r="D44" s="4"/>
      <c r="E44" s="4"/>
      <c r="F44" s="4"/>
      <c r="G44" s="4"/>
      <c r="H44" s="4"/>
      <c r="I44" s="4"/>
      <c r="J44" s="4"/>
      <c r="K44" s="4"/>
      <c r="L44" s="4"/>
      <c r="M44" s="4"/>
      <c r="N44" s="4"/>
      <c r="O44" s="4"/>
      <c r="P44" s="4"/>
      <c r="Q44" s="4"/>
      <c r="R44" s="4"/>
      <c r="S44" s="4"/>
      <c r="T44" s="4"/>
      <c r="U44" s="4"/>
      <c r="V44" s="4"/>
      <c r="W44" s="4"/>
    </row>
    <row r="45" spans="1:44" x14ac:dyDescent="0.25">
      <c r="A45" s="4"/>
      <c r="B45" s="8" t="s">
        <v>96</v>
      </c>
      <c r="C45" s="5"/>
      <c r="D45" s="4"/>
      <c r="E45" s="4"/>
      <c r="F45" s="4"/>
      <c r="G45" s="4"/>
      <c r="H45" s="4"/>
      <c r="I45" s="4"/>
      <c r="J45" s="4"/>
      <c r="K45" s="4"/>
      <c r="L45" s="4"/>
      <c r="M45" s="4"/>
      <c r="N45" s="4"/>
      <c r="O45" s="4"/>
      <c r="P45" s="4"/>
      <c r="Q45" s="4"/>
      <c r="R45" s="4"/>
      <c r="S45" s="4"/>
      <c r="T45" s="4"/>
      <c r="U45" s="4"/>
      <c r="V45" s="4"/>
      <c r="W45" s="4"/>
    </row>
    <row r="46" spans="1:44" x14ac:dyDescent="0.25">
      <c r="A46" s="4"/>
      <c r="B46" s="79" t="s">
        <v>321</v>
      </c>
      <c r="C46" s="5"/>
      <c r="D46" s="4"/>
      <c r="E46" s="4"/>
      <c r="F46" s="4"/>
      <c r="G46" s="4"/>
      <c r="H46" s="4"/>
      <c r="I46" s="4"/>
      <c r="J46" s="4"/>
      <c r="K46" s="4"/>
      <c r="L46" s="4"/>
      <c r="M46" s="4"/>
      <c r="N46" s="4"/>
      <c r="O46" s="4"/>
      <c r="P46" s="4"/>
      <c r="Q46" s="4"/>
      <c r="R46" s="4"/>
      <c r="S46" s="4"/>
      <c r="T46" s="4"/>
      <c r="U46" s="4"/>
      <c r="V46" s="4"/>
      <c r="W46" s="4"/>
    </row>
    <row r="47" spans="1:44" x14ac:dyDescent="0.25">
      <c r="A47" s="4"/>
      <c r="B47" s="33" t="s">
        <v>98</v>
      </c>
      <c r="C47" s="33" t="s">
        <v>304</v>
      </c>
      <c r="D47" s="34">
        <v>2030</v>
      </c>
      <c r="E47" s="34">
        <v>2035</v>
      </c>
      <c r="F47" s="34">
        <v>2040</v>
      </c>
      <c r="G47" s="34">
        <v>2045</v>
      </c>
      <c r="H47" s="34">
        <v>2050</v>
      </c>
      <c r="I47" s="4"/>
      <c r="J47" s="4"/>
      <c r="K47" s="4"/>
      <c r="L47" s="4"/>
      <c r="M47" s="4"/>
      <c r="N47" s="4"/>
      <c r="O47" s="4"/>
      <c r="P47" s="4"/>
      <c r="Q47" s="4"/>
      <c r="R47" s="4"/>
      <c r="S47" s="4"/>
      <c r="T47" s="4"/>
      <c r="U47" s="4"/>
      <c r="V47" s="4"/>
      <c r="W47" s="4"/>
    </row>
    <row r="48" spans="1:44" x14ac:dyDescent="0.25">
      <c r="A48" s="4"/>
      <c r="B48" s="26" t="s">
        <v>99</v>
      </c>
      <c r="C48" s="37">
        <v>1594</v>
      </c>
      <c r="D48" s="36">
        <v>33</v>
      </c>
      <c r="E48" s="36">
        <v>76</v>
      </c>
      <c r="F48" s="36">
        <v>79</v>
      </c>
      <c r="G48" s="36">
        <v>83</v>
      </c>
      <c r="H48" s="36">
        <v>87</v>
      </c>
      <c r="I48" s="4"/>
      <c r="J48" s="4"/>
      <c r="K48" s="4"/>
      <c r="L48" s="4"/>
      <c r="M48" s="4"/>
      <c r="N48" s="4"/>
      <c r="O48" s="4"/>
      <c r="P48" s="4"/>
      <c r="Q48" s="4"/>
      <c r="R48" s="4"/>
      <c r="S48" s="4"/>
      <c r="T48" s="4"/>
      <c r="U48" s="4"/>
      <c r="V48" s="4"/>
      <c r="W48" s="4"/>
    </row>
    <row r="49" spans="1:43" x14ac:dyDescent="0.25">
      <c r="A49" s="4"/>
      <c r="B49" s="26" t="s">
        <v>100</v>
      </c>
      <c r="C49" s="37">
        <v>1759</v>
      </c>
      <c r="D49" s="36">
        <v>45</v>
      </c>
      <c r="E49" s="36">
        <v>64</v>
      </c>
      <c r="F49" s="36">
        <v>78</v>
      </c>
      <c r="G49" s="36">
        <v>92</v>
      </c>
      <c r="H49" s="36">
        <v>102</v>
      </c>
      <c r="I49" s="4"/>
      <c r="J49" s="4"/>
      <c r="K49" s="4"/>
      <c r="L49" s="4"/>
      <c r="M49" s="4"/>
      <c r="N49" s="4"/>
      <c r="O49" s="4"/>
      <c r="P49" s="4"/>
      <c r="Q49" s="4"/>
      <c r="R49" s="4"/>
      <c r="S49" s="4"/>
      <c r="T49" s="4"/>
      <c r="U49" s="4"/>
      <c r="V49" s="4"/>
      <c r="W49" s="4"/>
    </row>
    <row r="50" spans="1:43" x14ac:dyDescent="0.25">
      <c r="A50" s="4"/>
      <c r="B50" s="26" t="s">
        <v>101</v>
      </c>
      <c r="C50" s="37">
        <v>1938</v>
      </c>
      <c r="D50" s="36">
        <v>63</v>
      </c>
      <c r="E50" s="36">
        <v>75</v>
      </c>
      <c r="F50" s="36">
        <v>85</v>
      </c>
      <c r="G50" s="36">
        <v>90</v>
      </c>
      <c r="H50" s="36">
        <v>87</v>
      </c>
      <c r="I50" s="4"/>
      <c r="J50" s="4"/>
      <c r="K50" s="4"/>
      <c r="L50" s="4"/>
      <c r="M50" s="4"/>
      <c r="N50" s="4"/>
      <c r="O50" s="4"/>
      <c r="P50" s="4"/>
      <c r="Q50" s="4"/>
      <c r="R50" s="4"/>
      <c r="S50" s="4"/>
      <c r="T50" s="4"/>
      <c r="U50" s="4"/>
      <c r="V50" s="4"/>
      <c r="W50" s="4"/>
    </row>
    <row r="51" spans="1:43" x14ac:dyDescent="0.25">
      <c r="A51" s="4"/>
      <c r="B51" s="26" t="s">
        <v>102</v>
      </c>
      <c r="C51" s="37">
        <v>3341</v>
      </c>
      <c r="D51" s="36">
        <v>122</v>
      </c>
      <c r="E51" s="36">
        <v>127</v>
      </c>
      <c r="F51" s="36">
        <v>131</v>
      </c>
      <c r="G51" s="36">
        <v>141</v>
      </c>
      <c r="H51" s="36">
        <v>152</v>
      </c>
      <c r="I51" s="4"/>
      <c r="J51" s="4"/>
      <c r="K51" s="4"/>
      <c r="L51" s="4"/>
      <c r="M51" s="4"/>
      <c r="N51" s="4"/>
      <c r="O51" s="4"/>
      <c r="P51" s="4"/>
      <c r="Q51" s="4"/>
      <c r="R51" s="4"/>
      <c r="S51" s="4"/>
      <c r="T51" s="4"/>
      <c r="U51" s="4"/>
      <c r="V51" s="4"/>
      <c r="W51" s="4"/>
    </row>
    <row r="52" spans="1:43" x14ac:dyDescent="0.25">
      <c r="A52" s="4"/>
      <c r="B52" s="38" t="s">
        <v>43</v>
      </c>
      <c r="C52" s="39">
        <v>8632</v>
      </c>
      <c r="D52" s="40">
        <v>262</v>
      </c>
      <c r="E52" s="40">
        <v>342</v>
      </c>
      <c r="F52" s="40">
        <v>373</v>
      </c>
      <c r="G52" s="40">
        <v>406</v>
      </c>
      <c r="H52" s="40">
        <v>428</v>
      </c>
      <c r="I52" s="4"/>
      <c r="J52" s="4"/>
      <c r="K52" s="4"/>
      <c r="L52" s="4"/>
      <c r="M52" s="4"/>
      <c r="N52" s="4"/>
      <c r="O52" s="4"/>
      <c r="P52" s="4"/>
      <c r="Q52" s="4"/>
      <c r="R52" s="4"/>
      <c r="S52" s="4"/>
      <c r="T52" s="4"/>
      <c r="U52" s="4"/>
      <c r="V52" s="4"/>
      <c r="W52" s="4"/>
    </row>
    <row r="53" spans="1:43" x14ac:dyDescent="0.25">
      <c r="A53" s="4"/>
      <c r="B53" s="4"/>
      <c r="C53" s="5"/>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row>
    <row r="54" spans="1:43" x14ac:dyDescent="0.25">
      <c r="A54" s="4"/>
      <c r="B54" s="4"/>
      <c r="C54" s="5"/>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x14ac:dyDescent="0.25">
      <c r="A55" s="4"/>
      <c r="B55" s="8" t="s">
        <v>32</v>
      </c>
      <c r="C55" s="5"/>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x14ac:dyDescent="0.25">
      <c r="A56" s="4"/>
      <c r="B56" s="9" t="s">
        <v>322</v>
      </c>
      <c r="C56" s="5"/>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x14ac:dyDescent="0.25">
      <c r="A57" s="4"/>
      <c r="B57" s="41" t="s">
        <v>98</v>
      </c>
      <c r="C57" s="41" t="s">
        <v>304</v>
      </c>
      <c r="D57" s="42">
        <v>2030</v>
      </c>
      <c r="E57" s="42">
        <v>2035</v>
      </c>
      <c r="F57" s="42">
        <v>2040</v>
      </c>
      <c r="G57" s="42">
        <v>2045</v>
      </c>
      <c r="H57" s="42">
        <v>2050</v>
      </c>
      <c r="I57" s="4"/>
      <c r="J57" s="4"/>
      <c r="K57" s="4"/>
      <c r="L57" s="4"/>
      <c r="M57" s="4"/>
      <c r="N57" s="4"/>
      <c r="O57" s="4"/>
      <c r="P57" s="4"/>
      <c r="Q57" s="4"/>
      <c r="R57" s="4"/>
      <c r="S57" s="4"/>
      <c r="T57" s="4"/>
      <c r="U57" s="4"/>
      <c r="V57" s="4"/>
      <c r="W57" s="4"/>
    </row>
    <row r="58" spans="1:43" x14ac:dyDescent="0.25">
      <c r="A58" s="4"/>
      <c r="B58" s="26" t="s">
        <v>99</v>
      </c>
      <c r="C58" s="37">
        <v>351617</v>
      </c>
      <c r="D58" s="43">
        <v>6602</v>
      </c>
      <c r="E58" s="43">
        <v>16724</v>
      </c>
      <c r="F58" s="43">
        <v>17604</v>
      </c>
      <c r="G58" s="43">
        <v>18539</v>
      </c>
      <c r="H58" s="43">
        <v>19458</v>
      </c>
      <c r="I58" s="4"/>
      <c r="J58" s="5"/>
      <c r="K58" s="5"/>
      <c r="L58" s="5"/>
      <c r="M58" s="5"/>
      <c r="N58" s="5"/>
      <c r="O58" s="5"/>
      <c r="P58" s="5"/>
      <c r="Q58" s="5"/>
      <c r="R58" s="5"/>
      <c r="S58" s="5"/>
      <c r="T58" s="5"/>
      <c r="U58" s="5"/>
      <c r="V58" s="5"/>
      <c r="W58" s="5"/>
    </row>
    <row r="59" spans="1:43" x14ac:dyDescent="0.25">
      <c r="A59" s="4"/>
      <c r="B59" s="26" t="s">
        <v>100</v>
      </c>
      <c r="C59" s="37">
        <v>511983</v>
      </c>
      <c r="D59" s="43">
        <v>13923</v>
      </c>
      <c r="E59" s="43">
        <v>17635</v>
      </c>
      <c r="F59" s="43">
        <v>21978</v>
      </c>
      <c r="G59" s="43">
        <v>26093</v>
      </c>
      <c r="H59" s="43">
        <v>28935</v>
      </c>
      <c r="I59" s="4"/>
      <c r="J59" s="5"/>
      <c r="K59" s="5"/>
      <c r="L59" s="5"/>
      <c r="M59" s="5"/>
      <c r="N59" s="5"/>
      <c r="O59" s="5"/>
      <c r="P59" s="5"/>
      <c r="Q59" s="5"/>
      <c r="R59" s="5"/>
      <c r="S59" s="5"/>
      <c r="T59" s="5"/>
      <c r="U59" s="5"/>
      <c r="V59" s="5"/>
      <c r="W59" s="5"/>
    </row>
    <row r="60" spans="1:43" x14ac:dyDescent="0.25">
      <c r="A60" s="4"/>
      <c r="B60" s="26" t="s">
        <v>101</v>
      </c>
      <c r="C60" s="37">
        <v>470665</v>
      </c>
      <c r="D60" s="43">
        <v>9030</v>
      </c>
      <c r="E60" s="43">
        <v>14012</v>
      </c>
      <c r="F60" s="43">
        <v>23083</v>
      </c>
      <c r="G60" s="43">
        <v>28383</v>
      </c>
      <c r="H60" s="43">
        <v>30759</v>
      </c>
      <c r="I60" s="4"/>
      <c r="J60" s="5"/>
      <c r="K60" s="5"/>
      <c r="L60" s="5"/>
      <c r="M60" s="5"/>
      <c r="N60" s="5"/>
      <c r="O60" s="5"/>
      <c r="P60" s="5"/>
      <c r="Q60" s="5"/>
      <c r="R60" s="5"/>
      <c r="S60" s="5"/>
      <c r="T60" s="5"/>
      <c r="U60" s="5"/>
      <c r="V60" s="5"/>
      <c r="W60" s="5"/>
    </row>
    <row r="61" spans="1:43" x14ac:dyDescent="0.25">
      <c r="A61" s="4"/>
      <c r="B61" s="26" t="s">
        <v>102</v>
      </c>
      <c r="C61" s="37">
        <v>649284</v>
      </c>
      <c r="D61" s="43">
        <v>22077</v>
      </c>
      <c r="E61" s="43">
        <v>25554</v>
      </c>
      <c r="F61" s="43">
        <v>26989</v>
      </c>
      <c r="G61" s="43">
        <v>29488</v>
      </c>
      <c r="H61" s="43">
        <v>31206</v>
      </c>
      <c r="I61" s="4"/>
      <c r="J61" s="5"/>
      <c r="K61" s="5"/>
      <c r="L61" s="5"/>
      <c r="M61" s="5"/>
      <c r="N61" s="5"/>
      <c r="O61" s="5"/>
      <c r="P61" s="5"/>
      <c r="Q61" s="5"/>
      <c r="R61" s="5"/>
      <c r="S61" s="5"/>
      <c r="T61" s="5"/>
      <c r="U61" s="5"/>
      <c r="V61" s="5"/>
      <c r="W61" s="5"/>
    </row>
    <row r="62" spans="1:43" x14ac:dyDescent="0.25">
      <c r="A62" s="4"/>
      <c r="B62" s="38" t="s">
        <v>43</v>
      </c>
      <c r="C62" s="39">
        <v>1983548</v>
      </c>
      <c r="D62" s="44">
        <v>51632</v>
      </c>
      <c r="E62" s="44">
        <v>73924</v>
      </c>
      <c r="F62" s="44">
        <v>89655</v>
      </c>
      <c r="G62" s="44">
        <v>102503</v>
      </c>
      <c r="H62" s="44">
        <v>110359</v>
      </c>
      <c r="I62" s="4"/>
      <c r="J62" s="5"/>
      <c r="K62" s="5"/>
      <c r="L62" s="5"/>
      <c r="M62" s="5"/>
      <c r="N62" s="5"/>
      <c r="O62" s="5"/>
      <c r="P62" s="5"/>
      <c r="Q62" s="5"/>
      <c r="R62" s="5"/>
      <c r="S62" s="5"/>
      <c r="T62" s="5"/>
      <c r="U62" s="5"/>
      <c r="V62" s="5"/>
      <c r="W62" s="5"/>
    </row>
    <row r="63" spans="1:43" x14ac:dyDescent="0.25">
      <c r="A63" s="4"/>
      <c r="B63" s="4"/>
      <c r="C63" s="5"/>
      <c r="D63" s="4"/>
      <c r="E63" s="4"/>
      <c r="F63" s="4"/>
      <c r="G63" s="4"/>
      <c r="H63" s="4"/>
      <c r="I63" s="4"/>
      <c r="J63" s="4"/>
      <c r="K63" s="4"/>
      <c r="L63" s="4"/>
      <c r="M63" s="4"/>
      <c r="N63" s="4"/>
      <c r="O63" s="4"/>
      <c r="P63" s="4"/>
      <c r="Q63" s="4"/>
      <c r="R63" s="4"/>
      <c r="S63" s="4"/>
      <c r="T63" s="4"/>
      <c r="U63" s="4"/>
      <c r="V63" s="4"/>
      <c r="W63" s="4"/>
    </row>
    <row r="64" spans="1:43" x14ac:dyDescent="0.25">
      <c r="A64" s="4"/>
      <c r="B64" s="4"/>
      <c r="C64" s="5"/>
      <c r="D64" s="4"/>
      <c r="E64" s="4"/>
      <c r="F64" s="4"/>
      <c r="G64" s="4"/>
      <c r="H64" s="4"/>
      <c r="I64" s="4"/>
      <c r="J64" s="4"/>
      <c r="K64" s="4"/>
      <c r="L64" s="4"/>
      <c r="M64" s="4"/>
      <c r="N64" s="4"/>
      <c r="O64" s="4"/>
      <c r="P64" s="4"/>
      <c r="Q64" s="4"/>
      <c r="R64" s="4"/>
      <c r="S64" s="4"/>
      <c r="T64" s="4"/>
      <c r="U64" s="4"/>
      <c r="V64" s="4"/>
      <c r="W64" s="4"/>
    </row>
    <row r="65" spans="2:23" x14ac:dyDescent="0.25">
      <c r="B65" s="8" t="s">
        <v>103</v>
      </c>
      <c r="C65" s="5"/>
      <c r="D65" s="4"/>
      <c r="E65" s="4"/>
      <c r="F65" s="4"/>
      <c r="G65" s="4"/>
      <c r="H65" s="4"/>
      <c r="I65" s="4"/>
      <c r="J65" s="4"/>
      <c r="K65" s="4"/>
      <c r="L65" s="4"/>
      <c r="M65" s="4"/>
      <c r="N65" s="4"/>
      <c r="O65" s="4"/>
      <c r="P65" s="4"/>
      <c r="Q65" s="4"/>
      <c r="R65" s="4"/>
      <c r="S65" s="4"/>
      <c r="T65" s="4"/>
      <c r="U65" s="4"/>
      <c r="V65" s="4"/>
      <c r="W65" s="4"/>
    </row>
    <row r="66" spans="2:23" x14ac:dyDescent="0.25">
      <c r="B66" s="9" t="s">
        <v>323</v>
      </c>
      <c r="C66" s="5"/>
      <c r="D66" s="4"/>
      <c r="E66" s="4"/>
      <c r="F66" s="4"/>
      <c r="G66" s="4"/>
      <c r="H66" s="4"/>
      <c r="I66" s="4"/>
      <c r="J66" s="4"/>
      <c r="K66" s="4"/>
      <c r="L66" s="4"/>
      <c r="M66" s="4"/>
      <c r="N66" s="4"/>
      <c r="O66" s="4"/>
      <c r="P66" s="4"/>
      <c r="Q66" s="4"/>
      <c r="R66" s="4"/>
      <c r="S66" s="4"/>
      <c r="T66" s="4"/>
      <c r="U66" s="4"/>
      <c r="V66" s="4"/>
      <c r="W66" s="4"/>
    </row>
    <row r="67" spans="2:23" x14ac:dyDescent="0.25">
      <c r="B67" s="41" t="s">
        <v>98</v>
      </c>
      <c r="C67" s="41" t="s">
        <v>304</v>
      </c>
      <c r="D67" s="42">
        <v>2030</v>
      </c>
      <c r="E67" s="42">
        <v>2035</v>
      </c>
      <c r="F67" s="42">
        <v>2040</v>
      </c>
      <c r="G67" s="42">
        <v>2045</v>
      </c>
      <c r="H67" s="42">
        <v>2050</v>
      </c>
      <c r="I67" s="4"/>
      <c r="J67" s="4"/>
      <c r="K67" s="4"/>
      <c r="L67" s="4"/>
      <c r="M67" s="4"/>
      <c r="N67" s="4"/>
      <c r="O67" s="4"/>
      <c r="P67" s="4"/>
      <c r="Q67" s="4"/>
      <c r="R67" s="4"/>
      <c r="S67" s="4"/>
      <c r="T67" s="4"/>
      <c r="U67" s="4"/>
      <c r="V67" s="4"/>
      <c r="W67" s="4"/>
    </row>
    <row r="68" spans="2:23" x14ac:dyDescent="0.25">
      <c r="B68" s="26" t="s">
        <v>99</v>
      </c>
      <c r="C68" s="37">
        <v>2428</v>
      </c>
      <c r="D68" s="36">
        <v>236</v>
      </c>
      <c r="E68" s="36">
        <v>20</v>
      </c>
      <c r="F68" s="36">
        <v>30</v>
      </c>
      <c r="G68" s="36">
        <v>40</v>
      </c>
      <c r="H68" s="36">
        <v>54</v>
      </c>
      <c r="I68" s="4"/>
      <c r="J68" s="5"/>
      <c r="K68" s="5"/>
      <c r="L68" s="5"/>
      <c r="M68" s="5"/>
      <c r="N68" s="5"/>
      <c r="O68" s="5"/>
      <c r="P68" s="5"/>
      <c r="Q68" s="5"/>
      <c r="R68" s="5"/>
      <c r="S68" s="5"/>
      <c r="T68" s="5"/>
      <c r="U68" s="5"/>
      <c r="V68" s="5"/>
      <c r="W68" s="5"/>
    </row>
    <row r="69" spans="2:23" x14ac:dyDescent="0.25">
      <c r="B69" s="26" t="s">
        <v>100</v>
      </c>
      <c r="C69" s="37">
        <v>90162</v>
      </c>
      <c r="D69" s="43">
        <v>4522</v>
      </c>
      <c r="E69" s="43">
        <v>2251</v>
      </c>
      <c r="F69" s="43">
        <v>2590</v>
      </c>
      <c r="G69" s="43">
        <v>2762</v>
      </c>
      <c r="H69" s="43">
        <v>2877</v>
      </c>
      <c r="I69" s="4"/>
      <c r="J69" s="5"/>
      <c r="K69" s="5"/>
      <c r="L69" s="5"/>
      <c r="M69" s="5"/>
      <c r="N69" s="5"/>
      <c r="O69" s="5"/>
      <c r="P69" s="5"/>
      <c r="Q69" s="5"/>
      <c r="R69" s="5"/>
      <c r="S69" s="5"/>
      <c r="T69" s="5"/>
      <c r="U69" s="5"/>
      <c r="V69" s="5"/>
      <c r="W69" s="5"/>
    </row>
    <row r="70" spans="2:23" x14ac:dyDescent="0.25">
      <c r="B70" s="26" t="s">
        <v>101</v>
      </c>
      <c r="C70" s="37">
        <v>164864</v>
      </c>
      <c r="D70" s="43">
        <v>4274</v>
      </c>
      <c r="E70" s="43">
        <v>5245</v>
      </c>
      <c r="F70" s="43">
        <v>6781</v>
      </c>
      <c r="G70" s="43">
        <v>8127</v>
      </c>
      <c r="H70" s="43">
        <v>10633</v>
      </c>
      <c r="I70" s="4"/>
      <c r="J70" s="5"/>
      <c r="K70" s="5"/>
      <c r="L70" s="5"/>
      <c r="M70" s="5"/>
      <c r="N70" s="5"/>
      <c r="O70" s="5"/>
      <c r="P70" s="5"/>
      <c r="Q70" s="5"/>
      <c r="R70" s="5"/>
      <c r="S70" s="5"/>
      <c r="T70" s="5"/>
      <c r="U70" s="5"/>
      <c r="V70" s="5"/>
      <c r="W70" s="5"/>
    </row>
    <row r="71" spans="2:23" x14ac:dyDescent="0.25">
      <c r="B71" s="26" t="s">
        <v>102</v>
      </c>
      <c r="C71" s="37">
        <v>60310</v>
      </c>
      <c r="D71" s="43">
        <v>2005</v>
      </c>
      <c r="E71" s="43">
        <v>2105</v>
      </c>
      <c r="F71" s="43">
        <v>2332</v>
      </c>
      <c r="G71" s="43">
        <v>2704</v>
      </c>
      <c r="H71" s="43">
        <v>2867</v>
      </c>
      <c r="I71" s="4"/>
      <c r="J71" s="5"/>
      <c r="K71" s="5"/>
      <c r="L71" s="5"/>
      <c r="M71" s="5"/>
      <c r="N71" s="5"/>
      <c r="O71" s="5"/>
      <c r="P71" s="5"/>
      <c r="Q71" s="5"/>
      <c r="R71" s="5"/>
      <c r="S71" s="5"/>
      <c r="T71" s="5"/>
      <c r="U71" s="5"/>
      <c r="V71" s="5"/>
      <c r="W71" s="5"/>
    </row>
    <row r="72" spans="2:23" x14ac:dyDescent="0.25">
      <c r="B72" s="38" t="s">
        <v>43</v>
      </c>
      <c r="C72" s="39">
        <v>317764</v>
      </c>
      <c r="D72" s="44">
        <v>11037</v>
      </c>
      <c r="E72" s="44">
        <v>9621</v>
      </c>
      <c r="F72" s="44">
        <v>11732</v>
      </c>
      <c r="G72" s="44">
        <v>13634</v>
      </c>
      <c r="H72" s="44">
        <v>16431</v>
      </c>
      <c r="I72" s="4"/>
      <c r="J72" s="5"/>
      <c r="K72" s="5"/>
      <c r="L72" s="5"/>
      <c r="M72" s="5"/>
      <c r="N72" s="5"/>
      <c r="O72" s="5"/>
      <c r="P72" s="5"/>
      <c r="Q72" s="5"/>
      <c r="R72" s="5"/>
      <c r="S72" s="5"/>
      <c r="T72" s="5"/>
      <c r="U72" s="5"/>
      <c r="V72" s="5"/>
      <c r="W72" s="5"/>
    </row>
    <row r="73" spans="2:23" x14ac:dyDescent="0.25">
      <c r="B73" s="4"/>
      <c r="C73" s="5"/>
      <c r="D73" s="4"/>
      <c r="E73" s="4"/>
      <c r="F73" s="4"/>
      <c r="G73" s="4"/>
      <c r="H73" s="4"/>
      <c r="I73" s="4"/>
      <c r="J73" s="4"/>
      <c r="K73" s="4"/>
      <c r="L73" s="4"/>
      <c r="M73" s="4"/>
      <c r="N73" s="4"/>
      <c r="O73" s="4"/>
      <c r="P73" s="4"/>
      <c r="Q73" s="4"/>
      <c r="R73" s="4"/>
      <c r="S73" s="4"/>
      <c r="T73" s="4"/>
      <c r="U73" s="4"/>
      <c r="V73" s="4"/>
      <c r="W73" s="4"/>
    </row>
    <row r="74" spans="2:23" x14ac:dyDescent="0.25">
      <c r="B74" s="4"/>
      <c r="C74" s="5"/>
      <c r="D74" s="4"/>
      <c r="E74" s="4"/>
      <c r="F74" s="4"/>
      <c r="G74" s="4"/>
      <c r="H74" s="4"/>
      <c r="I74" s="4"/>
      <c r="J74" s="4"/>
      <c r="K74" s="4"/>
      <c r="L74" s="4"/>
      <c r="M74" s="4"/>
      <c r="N74" s="4"/>
      <c r="O74" s="4"/>
      <c r="P74" s="4"/>
      <c r="Q74" s="4"/>
      <c r="R74" s="4"/>
      <c r="S74" s="4"/>
      <c r="T74" s="4"/>
      <c r="U74" s="4"/>
      <c r="V74" s="4"/>
      <c r="W74" s="4"/>
    </row>
    <row r="75" spans="2:23" x14ac:dyDescent="0.25">
      <c r="B75" s="8" t="s">
        <v>104</v>
      </c>
      <c r="C75" s="5"/>
      <c r="D75" s="4"/>
      <c r="E75" s="4"/>
      <c r="F75" s="4"/>
      <c r="G75" s="4"/>
      <c r="H75" s="4"/>
      <c r="I75" s="4"/>
      <c r="J75" s="4"/>
      <c r="K75" s="4"/>
      <c r="L75" s="4"/>
      <c r="M75" s="4"/>
      <c r="N75" s="4"/>
      <c r="O75" s="4"/>
      <c r="P75" s="4"/>
      <c r="Q75" s="4"/>
      <c r="R75" s="4"/>
      <c r="S75" s="4"/>
      <c r="T75" s="4"/>
      <c r="U75" s="4"/>
      <c r="V75" s="4"/>
      <c r="W75" s="4"/>
    </row>
    <row r="76" spans="2:23" x14ac:dyDescent="0.25">
      <c r="B76" s="9" t="s">
        <v>324</v>
      </c>
      <c r="C76" s="5"/>
      <c r="D76" s="4"/>
      <c r="E76" s="4"/>
      <c r="F76" s="4"/>
      <c r="G76" s="4"/>
      <c r="H76" s="4"/>
      <c r="I76" s="4"/>
      <c r="J76" s="4"/>
      <c r="K76" s="4"/>
      <c r="L76" s="4"/>
      <c r="M76" s="4"/>
      <c r="N76" s="4"/>
      <c r="O76" s="4"/>
      <c r="P76" s="4"/>
      <c r="Q76" s="4"/>
      <c r="R76" s="4"/>
      <c r="S76" s="4"/>
      <c r="T76" s="4"/>
      <c r="U76" s="4"/>
      <c r="V76" s="4"/>
      <c r="W76" s="4"/>
    </row>
    <row r="77" spans="2:23" x14ac:dyDescent="0.25">
      <c r="B77" s="41" t="s">
        <v>98</v>
      </c>
      <c r="C77" s="41" t="s">
        <v>304</v>
      </c>
      <c r="D77" s="42">
        <v>2030</v>
      </c>
      <c r="E77" s="42">
        <v>2035</v>
      </c>
      <c r="F77" s="42">
        <v>2040</v>
      </c>
      <c r="G77" s="42">
        <v>2045</v>
      </c>
      <c r="H77" s="42">
        <v>2050</v>
      </c>
      <c r="I77" s="4"/>
      <c r="J77" s="4"/>
      <c r="K77" s="4"/>
      <c r="L77" s="4"/>
      <c r="M77" s="4"/>
      <c r="N77" s="4"/>
      <c r="O77" s="4"/>
      <c r="P77" s="4"/>
      <c r="Q77" s="4"/>
      <c r="R77" s="4"/>
      <c r="S77" s="4"/>
      <c r="T77" s="4"/>
      <c r="U77" s="4"/>
      <c r="V77" s="4"/>
      <c r="W77" s="4"/>
    </row>
    <row r="78" spans="2:23" x14ac:dyDescent="0.25">
      <c r="B78" s="26" t="s">
        <v>99</v>
      </c>
      <c r="C78" s="37">
        <v>346608</v>
      </c>
      <c r="D78" s="43">
        <v>6351</v>
      </c>
      <c r="E78" s="43">
        <v>16657</v>
      </c>
      <c r="F78" s="43">
        <v>17429</v>
      </c>
      <c r="G78" s="43">
        <v>18299</v>
      </c>
      <c r="H78" s="43">
        <v>19210</v>
      </c>
      <c r="I78" s="4"/>
      <c r="J78" s="5"/>
      <c r="K78" s="5"/>
      <c r="L78" s="5"/>
      <c r="M78" s="5"/>
      <c r="N78" s="5"/>
      <c r="O78" s="5"/>
      <c r="P78" s="5"/>
      <c r="Q78" s="5"/>
      <c r="R78" s="5"/>
      <c r="S78" s="5"/>
      <c r="T78" s="5"/>
      <c r="U78" s="5"/>
      <c r="V78" s="5"/>
      <c r="W78" s="5"/>
    </row>
    <row r="79" spans="2:23" x14ac:dyDescent="0.25">
      <c r="B79" s="26" t="s">
        <v>100</v>
      </c>
      <c r="C79" s="37">
        <v>418280</v>
      </c>
      <c r="D79" s="43">
        <v>9353</v>
      </c>
      <c r="E79" s="43">
        <v>15335</v>
      </c>
      <c r="F79" s="43">
        <v>19202</v>
      </c>
      <c r="G79" s="43">
        <v>23058</v>
      </c>
      <c r="H79" s="43">
        <v>25782</v>
      </c>
      <c r="I79" s="4"/>
      <c r="J79" s="5"/>
      <c r="K79" s="5"/>
      <c r="L79" s="5"/>
      <c r="M79" s="5"/>
      <c r="N79" s="5"/>
      <c r="O79" s="5"/>
      <c r="P79" s="5"/>
      <c r="Q79" s="5"/>
      <c r="R79" s="5"/>
      <c r="S79" s="5"/>
      <c r="T79" s="5"/>
      <c r="U79" s="5"/>
      <c r="V79" s="5"/>
      <c r="W79" s="5"/>
    </row>
    <row r="80" spans="2:23" x14ac:dyDescent="0.25">
      <c r="B80" s="26" t="s">
        <v>101</v>
      </c>
      <c r="C80" s="37">
        <v>118994</v>
      </c>
      <c r="D80" s="36">
        <v>2325</v>
      </c>
      <c r="E80" s="43">
        <v>5229</v>
      </c>
      <c r="F80" s="43">
        <v>6073</v>
      </c>
      <c r="G80" s="43">
        <v>6696</v>
      </c>
      <c r="H80" s="43">
        <v>6764</v>
      </c>
      <c r="I80" s="4"/>
      <c r="J80" s="5"/>
      <c r="K80" s="5"/>
      <c r="L80" s="5"/>
      <c r="M80" s="5"/>
      <c r="N80" s="5"/>
      <c r="O80" s="5"/>
      <c r="P80" s="5"/>
      <c r="Q80" s="5"/>
      <c r="R80" s="5"/>
      <c r="S80" s="5"/>
      <c r="T80" s="5"/>
      <c r="U80" s="5"/>
      <c r="V80" s="5"/>
      <c r="W80" s="5"/>
    </row>
    <row r="81" spans="1:44" x14ac:dyDescent="0.25">
      <c r="B81" s="26" t="s">
        <v>102</v>
      </c>
      <c r="C81" s="37">
        <v>563200</v>
      </c>
      <c r="D81" s="43">
        <v>19661</v>
      </c>
      <c r="E81" s="43">
        <v>22330</v>
      </c>
      <c r="F81" s="43">
        <v>23295</v>
      </c>
      <c r="G81" s="43">
        <v>25354</v>
      </c>
      <c r="H81" s="43">
        <v>26992</v>
      </c>
      <c r="I81" s="4"/>
      <c r="J81" s="5"/>
      <c r="K81" s="5"/>
      <c r="L81" s="5"/>
      <c r="M81" s="5"/>
      <c r="N81" s="5"/>
      <c r="O81" s="5"/>
      <c r="P81" s="5"/>
      <c r="Q81" s="5"/>
      <c r="R81" s="5"/>
      <c r="S81" s="5"/>
      <c r="T81" s="5"/>
      <c r="U81" s="5"/>
      <c r="V81" s="5"/>
      <c r="W81" s="5"/>
    </row>
    <row r="82" spans="1:44" x14ac:dyDescent="0.25">
      <c r="B82" s="38" t="s">
        <v>43</v>
      </c>
      <c r="C82" s="39">
        <v>1447081</v>
      </c>
      <c r="D82" s="44">
        <v>37690</v>
      </c>
      <c r="E82" s="44">
        <v>59551</v>
      </c>
      <c r="F82" s="44">
        <v>65999</v>
      </c>
      <c r="G82" s="44">
        <v>73407</v>
      </c>
      <c r="H82" s="44">
        <v>78748</v>
      </c>
      <c r="I82" s="4"/>
      <c r="J82" s="5"/>
      <c r="K82" s="5"/>
      <c r="L82" s="5"/>
      <c r="M82" s="5"/>
      <c r="N82" s="5"/>
      <c r="O82" s="5"/>
      <c r="P82" s="5"/>
      <c r="Q82" s="5"/>
      <c r="R82" s="5"/>
      <c r="S82" s="5"/>
      <c r="T82" s="5"/>
      <c r="U82" s="5"/>
      <c r="V82" s="5"/>
      <c r="W82" s="5"/>
    </row>
    <row r="83" spans="1:44" x14ac:dyDescent="0.25">
      <c r="B83" s="9" t="s">
        <v>105</v>
      </c>
      <c r="C83" s="5"/>
      <c r="D83" s="4"/>
      <c r="E83" s="4"/>
      <c r="F83" s="4"/>
      <c r="G83" s="4"/>
      <c r="H83" s="4"/>
      <c r="I83" s="4"/>
      <c r="J83" s="4"/>
      <c r="K83" s="4"/>
      <c r="L83" s="4"/>
      <c r="M83" s="4"/>
      <c r="N83" s="4"/>
      <c r="O83" s="4"/>
      <c r="P83" s="4"/>
      <c r="Q83" s="4"/>
      <c r="R83" s="4"/>
      <c r="S83" s="4"/>
      <c r="T83" s="4"/>
      <c r="U83" s="4"/>
      <c r="V83" s="4"/>
      <c r="W83" s="4"/>
    </row>
    <row r="84" spans="1:44" x14ac:dyDescent="0.25">
      <c r="B84" s="4"/>
      <c r="C84" s="5"/>
      <c r="D84" s="4"/>
      <c r="E84" s="4"/>
      <c r="F84" s="4"/>
      <c r="G84" s="4"/>
      <c r="H84" s="4"/>
      <c r="I84" s="4"/>
      <c r="J84" s="4"/>
      <c r="K84" s="4"/>
      <c r="L84" s="4"/>
      <c r="M84" s="4"/>
      <c r="N84" s="4"/>
      <c r="O84" s="4"/>
      <c r="P84" s="4"/>
      <c r="Q84" s="4"/>
      <c r="R84" s="4"/>
      <c r="S84" s="4"/>
      <c r="T84" s="4"/>
      <c r="U84" s="4"/>
      <c r="V84" s="4"/>
      <c r="W84" s="4"/>
    </row>
    <row r="85" spans="1:44" x14ac:dyDescent="0.25">
      <c r="B85" s="8" t="s">
        <v>106</v>
      </c>
      <c r="C85" s="5"/>
      <c r="D85" s="4"/>
      <c r="E85" s="4"/>
      <c r="F85" s="4"/>
      <c r="G85" s="4"/>
      <c r="H85" s="4"/>
      <c r="I85" s="4"/>
      <c r="J85" s="4"/>
      <c r="K85" s="4"/>
      <c r="L85" s="4"/>
      <c r="M85" s="4"/>
      <c r="N85" s="4"/>
      <c r="O85" s="4"/>
      <c r="P85" s="4"/>
      <c r="Q85" s="4"/>
      <c r="R85" s="4"/>
      <c r="S85" s="4"/>
      <c r="T85" s="4"/>
      <c r="U85" s="4"/>
      <c r="V85" s="4"/>
      <c r="W85" s="4"/>
    </row>
    <row r="86" spans="1:44" x14ac:dyDescent="0.25">
      <c r="B86" s="9" t="s">
        <v>325</v>
      </c>
      <c r="C86" s="5"/>
      <c r="D86" s="4"/>
      <c r="E86" s="4"/>
      <c r="F86" s="4"/>
      <c r="G86" s="4"/>
      <c r="H86" s="4"/>
      <c r="I86" s="4"/>
      <c r="J86" s="4"/>
      <c r="K86" s="4"/>
      <c r="L86" s="4"/>
      <c r="M86" s="4"/>
      <c r="N86" s="4"/>
      <c r="O86" s="4"/>
      <c r="P86" s="4"/>
      <c r="Q86" s="4"/>
      <c r="R86" s="4"/>
      <c r="S86" s="4"/>
      <c r="T86" s="4"/>
      <c r="U86" s="4"/>
      <c r="V86" s="4"/>
      <c r="W86" s="4"/>
    </row>
    <row r="87" spans="1:44" x14ac:dyDescent="0.25">
      <c r="B87" s="41" t="s">
        <v>98</v>
      </c>
      <c r="C87" s="41" t="s">
        <v>304</v>
      </c>
      <c r="D87" s="42">
        <v>2030</v>
      </c>
      <c r="E87" s="42">
        <v>2035</v>
      </c>
      <c r="F87" s="42">
        <v>2040</v>
      </c>
      <c r="G87" s="42">
        <v>2045</v>
      </c>
      <c r="H87" s="42">
        <v>2050</v>
      </c>
      <c r="I87" s="4"/>
      <c r="J87" s="4"/>
      <c r="K87" s="4"/>
      <c r="L87" s="4"/>
      <c r="M87" s="4"/>
      <c r="N87" s="4"/>
      <c r="O87" s="4"/>
      <c r="P87" s="4"/>
      <c r="Q87" s="4"/>
      <c r="R87" s="4"/>
      <c r="S87" s="4"/>
      <c r="T87" s="4"/>
      <c r="U87" s="4"/>
      <c r="V87" s="4"/>
      <c r="W87" s="4"/>
    </row>
    <row r="88" spans="1:44" x14ac:dyDescent="0.25">
      <c r="B88" s="26" t="s">
        <v>99</v>
      </c>
      <c r="C88" s="37">
        <v>2582</v>
      </c>
      <c r="D88" s="36">
        <v>16</v>
      </c>
      <c r="E88" s="36">
        <v>47</v>
      </c>
      <c r="F88" s="36">
        <v>145</v>
      </c>
      <c r="G88" s="36">
        <v>199</v>
      </c>
      <c r="H88" s="36">
        <v>194</v>
      </c>
      <c r="I88" s="4"/>
      <c r="J88" s="5"/>
      <c r="K88" s="5"/>
      <c r="L88" s="5"/>
      <c r="M88" s="5"/>
      <c r="N88" s="5"/>
      <c r="O88" s="5"/>
      <c r="P88" s="5"/>
      <c r="Q88" s="5"/>
      <c r="R88" s="5"/>
      <c r="S88" s="5"/>
      <c r="T88" s="5"/>
      <c r="U88" s="5"/>
      <c r="V88" s="5"/>
      <c r="W88" s="5"/>
    </row>
    <row r="89" spans="1:44" x14ac:dyDescent="0.25">
      <c r="B89" s="26" t="s">
        <v>100</v>
      </c>
      <c r="C89" s="37">
        <v>3541</v>
      </c>
      <c r="D89" s="36">
        <v>48</v>
      </c>
      <c r="E89" s="36">
        <v>49</v>
      </c>
      <c r="F89" s="36">
        <v>186</v>
      </c>
      <c r="G89" s="36">
        <v>273</v>
      </c>
      <c r="H89" s="36">
        <v>276</v>
      </c>
      <c r="I89" s="4"/>
      <c r="J89" s="5"/>
      <c r="K89" s="5"/>
      <c r="L89" s="5"/>
      <c r="M89" s="5"/>
      <c r="N89" s="5"/>
      <c r="O89" s="5"/>
      <c r="P89" s="5"/>
      <c r="Q89" s="5"/>
      <c r="R89" s="5"/>
      <c r="S89" s="5"/>
      <c r="T89" s="5"/>
      <c r="U89" s="5"/>
      <c r="V89" s="5"/>
      <c r="W89" s="5"/>
    </row>
    <row r="90" spans="1:44" x14ac:dyDescent="0.25">
      <c r="B90" s="26" t="s">
        <v>101</v>
      </c>
      <c r="C90" s="37">
        <v>186807</v>
      </c>
      <c r="D90" s="43">
        <v>2430</v>
      </c>
      <c r="E90" s="43">
        <v>3538</v>
      </c>
      <c r="F90" s="43">
        <v>10230</v>
      </c>
      <c r="G90" s="43">
        <v>13560</v>
      </c>
      <c r="H90" s="43">
        <v>13363</v>
      </c>
      <c r="I90" s="4"/>
      <c r="J90" s="5"/>
      <c r="K90" s="5"/>
      <c r="L90" s="5"/>
      <c r="M90" s="5"/>
      <c r="N90" s="5"/>
      <c r="O90" s="5"/>
      <c r="P90" s="5"/>
      <c r="Q90" s="5"/>
      <c r="R90" s="5"/>
      <c r="S90" s="5"/>
      <c r="T90" s="5"/>
      <c r="U90" s="5"/>
      <c r="V90" s="5"/>
      <c r="W90" s="5"/>
    </row>
    <row r="91" spans="1:44" x14ac:dyDescent="0.25">
      <c r="B91" s="26" t="s">
        <v>102</v>
      </c>
      <c r="C91" s="37">
        <v>25774</v>
      </c>
      <c r="D91" s="36">
        <v>411</v>
      </c>
      <c r="E91" s="36">
        <v>1119</v>
      </c>
      <c r="F91" s="43">
        <v>1362</v>
      </c>
      <c r="G91" s="43">
        <v>1430</v>
      </c>
      <c r="H91" s="43">
        <v>1347</v>
      </c>
      <c r="I91" s="4"/>
      <c r="J91" s="5"/>
      <c r="K91" s="5"/>
      <c r="L91" s="5"/>
      <c r="M91" s="5"/>
      <c r="N91" s="5"/>
      <c r="O91" s="5"/>
      <c r="P91" s="5"/>
      <c r="Q91" s="5"/>
      <c r="R91" s="5"/>
      <c r="S91" s="5"/>
      <c r="T91" s="5"/>
      <c r="U91" s="5"/>
      <c r="V91" s="5"/>
      <c r="W91" s="5"/>
    </row>
    <row r="92" spans="1:44" x14ac:dyDescent="0.25">
      <c r="B92" s="38" t="s">
        <v>43</v>
      </c>
      <c r="C92" s="39">
        <v>218703</v>
      </c>
      <c r="D92" s="44">
        <v>2905</v>
      </c>
      <c r="E92" s="44">
        <v>4753</v>
      </c>
      <c r="F92" s="44">
        <v>11923</v>
      </c>
      <c r="G92" s="44">
        <v>15462</v>
      </c>
      <c r="H92" s="44">
        <v>15180</v>
      </c>
      <c r="I92" s="4"/>
      <c r="J92" s="5"/>
      <c r="K92" s="5"/>
      <c r="L92" s="5"/>
      <c r="M92" s="5"/>
      <c r="N92" s="5"/>
      <c r="O92" s="5"/>
      <c r="P92" s="5"/>
      <c r="Q92" s="5"/>
      <c r="R92" s="5"/>
      <c r="S92" s="5"/>
      <c r="T92" s="5"/>
      <c r="U92" s="5"/>
      <c r="V92" s="5"/>
      <c r="W92" s="5"/>
    </row>
    <row r="93" spans="1:44" x14ac:dyDescent="0.25">
      <c r="B93" s="4"/>
      <c r="C93" s="5"/>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row>
    <row r="94" spans="1:44" x14ac:dyDescent="0.25">
      <c r="B94" s="4"/>
      <c r="C94" s="5"/>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row>
    <row r="95" spans="1:44" x14ac:dyDescent="0.25">
      <c r="A95" s="4"/>
      <c r="B95" s="8" t="s">
        <v>33</v>
      </c>
      <c r="C95" s="5"/>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row>
    <row r="96" spans="1:44" x14ac:dyDescent="0.25">
      <c r="A96" s="4"/>
      <c r="B96" s="79" t="s">
        <v>315</v>
      </c>
      <c r="C96" s="5"/>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row>
    <row r="97" spans="1:44" x14ac:dyDescent="0.25">
      <c r="A97" s="4"/>
      <c r="B97" s="1" t="s">
        <v>42</v>
      </c>
      <c r="C97" s="5"/>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row>
    <row r="98" spans="1:44" x14ac:dyDescent="0.25">
      <c r="A98" s="4"/>
      <c r="B98" s="33" t="s">
        <v>107</v>
      </c>
      <c r="C98" s="33" t="s">
        <v>63</v>
      </c>
      <c r="D98" s="65" t="s">
        <v>304</v>
      </c>
      <c r="E98" s="34">
        <v>2030</v>
      </c>
      <c r="F98" s="34">
        <v>2035</v>
      </c>
      <c r="G98" s="34">
        <v>2040</v>
      </c>
      <c r="H98" s="34">
        <v>2045</v>
      </c>
      <c r="I98" s="34">
        <v>2050</v>
      </c>
      <c r="J98" s="4"/>
      <c r="K98" s="4"/>
      <c r="L98" s="4"/>
      <c r="M98" s="4"/>
      <c r="N98" s="4"/>
      <c r="O98" s="4"/>
      <c r="P98" s="4"/>
      <c r="Q98" s="4"/>
      <c r="R98" s="4"/>
      <c r="S98" s="4"/>
      <c r="T98" s="4"/>
      <c r="U98" s="4"/>
      <c r="V98" s="4"/>
      <c r="W98" s="4"/>
    </row>
    <row r="99" spans="1:44" x14ac:dyDescent="0.25">
      <c r="A99" s="4"/>
      <c r="B99" s="26" t="s">
        <v>99</v>
      </c>
      <c r="C99" s="26" t="s">
        <v>55</v>
      </c>
      <c r="D99" s="37">
        <v>1808</v>
      </c>
      <c r="E99" s="36">
        <v>40</v>
      </c>
      <c r="F99" s="36">
        <v>83</v>
      </c>
      <c r="G99" s="36">
        <v>87</v>
      </c>
      <c r="H99" s="36">
        <v>90</v>
      </c>
      <c r="I99" s="36">
        <v>94</v>
      </c>
      <c r="J99" s="4"/>
      <c r="K99" s="4"/>
      <c r="L99" s="4"/>
      <c r="M99" s="4"/>
      <c r="N99" s="4"/>
      <c r="O99" s="4"/>
      <c r="P99" s="4"/>
      <c r="Q99" s="4"/>
      <c r="R99" s="4"/>
      <c r="S99" s="4"/>
      <c r="T99" s="4"/>
      <c r="U99" s="4"/>
      <c r="V99" s="4"/>
      <c r="W99" s="4"/>
    </row>
    <row r="100" spans="1:44" x14ac:dyDescent="0.25">
      <c r="A100" s="4"/>
      <c r="B100" s="26" t="s">
        <v>99</v>
      </c>
      <c r="C100" s="26" t="s">
        <v>54</v>
      </c>
      <c r="D100" s="35">
        <v>47</v>
      </c>
      <c r="E100" s="36">
        <v>4</v>
      </c>
      <c r="F100" s="36">
        <v>3</v>
      </c>
      <c r="G100" s="36">
        <v>1</v>
      </c>
      <c r="H100" s="36">
        <v>0</v>
      </c>
      <c r="I100" s="36">
        <v>0</v>
      </c>
      <c r="J100" s="4"/>
      <c r="K100" s="4"/>
      <c r="L100" s="4"/>
      <c r="M100" s="4"/>
      <c r="N100" s="4"/>
      <c r="O100" s="4"/>
      <c r="P100" s="4"/>
      <c r="Q100" s="4"/>
      <c r="R100" s="4"/>
      <c r="S100" s="4"/>
      <c r="T100" s="4"/>
      <c r="U100" s="4"/>
      <c r="V100" s="4"/>
      <c r="W100" s="4"/>
    </row>
    <row r="101" spans="1:44" x14ac:dyDescent="0.25">
      <c r="A101" s="4"/>
      <c r="B101" s="26" t="s">
        <v>99</v>
      </c>
      <c r="C101" s="26" t="s">
        <v>59</v>
      </c>
      <c r="D101" s="35">
        <v>568</v>
      </c>
      <c r="E101" s="36">
        <v>56</v>
      </c>
      <c r="F101" s="36">
        <v>0</v>
      </c>
      <c r="G101" s="36">
        <v>0</v>
      </c>
      <c r="H101" s="36">
        <v>0</v>
      </c>
      <c r="I101" s="36">
        <v>0</v>
      </c>
      <c r="J101" s="4"/>
      <c r="K101" s="4"/>
      <c r="L101" s="4"/>
      <c r="M101" s="4"/>
      <c r="N101" s="4"/>
      <c r="O101" s="4"/>
      <c r="P101" s="4"/>
      <c r="Q101" s="4"/>
      <c r="R101" s="4"/>
      <c r="S101" s="4"/>
      <c r="T101" s="4"/>
      <c r="U101" s="4"/>
      <c r="V101" s="4"/>
      <c r="W101" s="4"/>
    </row>
    <row r="102" spans="1:44" x14ac:dyDescent="0.25">
      <c r="A102" s="4"/>
      <c r="B102" s="26" t="s">
        <v>99</v>
      </c>
      <c r="C102" s="11" t="s">
        <v>56</v>
      </c>
      <c r="D102" s="35">
        <v>1</v>
      </c>
      <c r="E102" s="36">
        <v>0</v>
      </c>
      <c r="F102" s="36">
        <v>0</v>
      </c>
      <c r="G102" s="36">
        <v>0</v>
      </c>
      <c r="H102" s="36">
        <v>0</v>
      </c>
      <c r="I102" s="36">
        <v>0</v>
      </c>
      <c r="J102" s="4"/>
      <c r="K102" s="4"/>
      <c r="L102" s="4"/>
      <c r="M102" s="4"/>
      <c r="N102" s="4"/>
      <c r="O102" s="4"/>
      <c r="P102" s="4"/>
      <c r="Q102" s="4"/>
      <c r="R102" s="4"/>
      <c r="S102" s="4"/>
      <c r="T102" s="4"/>
      <c r="U102" s="4"/>
      <c r="V102" s="4"/>
      <c r="W102" s="4"/>
    </row>
    <row r="103" spans="1:44" x14ac:dyDescent="0.25">
      <c r="A103" s="4"/>
      <c r="B103" s="26" t="s">
        <v>99</v>
      </c>
      <c r="C103" s="11" t="s">
        <v>57</v>
      </c>
      <c r="D103" s="35">
        <v>47</v>
      </c>
      <c r="E103" s="36">
        <v>0</v>
      </c>
      <c r="F103" s="36">
        <v>1</v>
      </c>
      <c r="G103" s="36">
        <v>3</v>
      </c>
      <c r="H103" s="36">
        <v>4</v>
      </c>
      <c r="I103" s="36">
        <v>4</v>
      </c>
      <c r="J103" s="4"/>
      <c r="K103" s="4"/>
      <c r="L103" s="4"/>
      <c r="M103" s="4"/>
      <c r="N103" s="4"/>
      <c r="O103" s="4"/>
      <c r="P103" s="4"/>
      <c r="Q103" s="4"/>
      <c r="R103" s="4"/>
      <c r="S103" s="4"/>
      <c r="T103" s="4"/>
      <c r="U103" s="4"/>
      <c r="V103" s="4"/>
      <c r="W103" s="4"/>
    </row>
    <row r="104" spans="1:44" x14ac:dyDescent="0.25">
      <c r="A104" s="4"/>
      <c r="B104" s="38" t="s">
        <v>43</v>
      </c>
      <c r="C104" s="45"/>
      <c r="D104" s="39">
        <v>2423</v>
      </c>
      <c r="E104" s="40">
        <v>100</v>
      </c>
      <c r="F104" s="40">
        <v>86</v>
      </c>
      <c r="G104" s="40">
        <v>88</v>
      </c>
      <c r="H104" s="40">
        <v>90</v>
      </c>
      <c r="I104" s="40">
        <v>94</v>
      </c>
      <c r="J104" s="4"/>
      <c r="K104" s="4"/>
      <c r="L104" s="4"/>
      <c r="M104" s="4"/>
      <c r="N104" s="4"/>
      <c r="O104" s="4"/>
      <c r="P104" s="4"/>
      <c r="Q104" s="4"/>
      <c r="R104" s="4"/>
      <c r="S104" s="4"/>
      <c r="T104" s="4"/>
      <c r="U104" s="4"/>
      <c r="V104" s="4"/>
      <c r="W104" s="4"/>
    </row>
    <row r="105" spans="1:44" x14ac:dyDescent="0.25">
      <c r="A105" s="4"/>
      <c r="B105" s="4"/>
      <c r="C105" s="4"/>
      <c r="D105" s="4"/>
      <c r="E105" s="4"/>
      <c r="F105" s="4"/>
      <c r="G105" s="4"/>
      <c r="H105" s="4"/>
      <c r="I105" s="4"/>
      <c r="J105" s="4"/>
      <c r="K105" s="4"/>
      <c r="L105" s="4"/>
      <c r="M105" s="4"/>
      <c r="N105" s="4"/>
      <c r="O105" s="4"/>
      <c r="P105" s="4"/>
      <c r="Q105" s="4"/>
      <c r="R105" s="4"/>
      <c r="S105" s="4"/>
      <c r="T105" s="4"/>
      <c r="U105" s="4"/>
      <c r="V105" s="4"/>
      <c r="W105" s="4"/>
    </row>
    <row r="106" spans="1:44" x14ac:dyDescent="0.25">
      <c r="A106" s="4"/>
      <c r="B106" s="4"/>
      <c r="C106" s="4"/>
      <c r="D106" s="4"/>
      <c r="E106" s="4"/>
      <c r="F106" s="4"/>
      <c r="G106" s="4"/>
      <c r="H106" s="4"/>
      <c r="I106" s="4"/>
      <c r="J106" s="4"/>
      <c r="K106" s="4"/>
      <c r="L106" s="4"/>
      <c r="M106" s="4"/>
      <c r="N106" s="4"/>
      <c r="O106" s="4"/>
      <c r="P106" s="4"/>
      <c r="Q106" s="4"/>
      <c r="R106" s="4"/>
      <c r="S106" s="4"/>
      <c r="T106" s="4"/>
      <c r="U106" s="4"/>
      <c r="V106" s="4"/>
      <c r="W106" s="4"/>
    </row>
    <row r="107" spans="1:44" x14ac:dyDescent="0.25">
      <c r="A107" s="4"/>
      <c r="B107" s="4"/>
      <c r="C107" s="4"/>
      <c r="D107" s="4"/>
      <c r="E107" s="4"/>
      <c r="F107" s="4"/>
      <c r="G107" s="4"/>
      <c r="H107" s="4"/>
      <c r="I107" s="4"/>
      <c r="J107" s="4"/>
      <c r="K107" s="4"/>
      <c r="L107" s="4"/>
      <c r="M107" s="4"/>
      <c r="N107" s="4"/>
      <c r="O107" s="4"/>
      <c r="P107" s="4"/>
      <c r="Q107" s="4"/>
      <c r="R107" s="4"/>
      <c r="S107" s="4"/>
      <c r="T107" s="4"/>
      <c r="U107" s="4"/>
      <c r="V107" s="4"/>
      <c r="W107" s="4"/>
    </row>
    <row r="108" spans="1:44" x14ac:dyDescent="0.25">
      <c r="A108" s="4"/>
      <c r="B108" s="8" t="s">
        <v>34</v>
      </c>
      <c r="C108" s="5"/>
      <c r="D108" s="4"/>
      <c r="E108" s="4"/>
      <c r="F108" s="4"/>
      <c r="G108" s="4"/>
      <c r="H108" s="4"/>
      <c r="I108" s="4"/>
      <c r="J108" s="4"/>
      <c r="K108" s="4"/>
      <c r="L108" s="4"/>
      <c r="M108" s="4"/>
      <c r="N108" s="4"/>
      <c r="O108" s="4"/>
      <c r="P108" s="4"/>
      <c r="Q108" s="4"/>
      <c r="R108" s="4"/>
      <c r="S108" s="4"/>
      <c r="T108" s="4"/>
      <c r="U108" s="4"/>
      <c r="V108" s="4"/>
      <c r="W108" s="4"/>
    </row>
    <row r="109" spans="1:44" x14ac:dyDescent="0.25">
      <c r="A109" s="4"/>
      <c r="B109" s="79" t="s">
        <v>316</v>
      </c>
      <c r="C109" s="5"/>
      <c r="D109" s="4"/>
      <c r="E109" s="4"/>
      <c r="F109" s="4"/>
      <c r="G109" s="4"/>
      <c r="H109" s="4"/>
      <c r="I109" s="4"/>
      <c r="J109" s="4"/>
      <c r="K109" s="4"/>
      <c r="L109" s="4"/>
      <c r="M109" s="4"/>
      <c r="N109" s="4"/>
      <c r="O109" s="4"/>
      <c r="P109" s="4"/>
      <c r="Q109" s="4"/>
      <c r="R109" s="4"/>
      <c r="S109" s="4"/>
      <c r="T109" s="4"/>
      <c r="U109" s="4"/>
      <c r="V109" s="4"/>
      <c r="W109" s="4"/>
    </row>
    <row r="110" spans="1:44" x14ac:dyDescent="0.25">
      <c r="A110" s="4"/>
      <c r="B110" s="1" t="s">
        <v>42</v>
      </c>
      <c r="C110" s="5"/>
      <c r="D110" s="4"/>
      <c r="E110" s="4"/>
      <c r="F110" s="4"/>
      <c r="G110" s="4"/>
      <c r="H110" s="4"/>
      <c r="I110" s="4"/>
      <c r="J110" s="4"/>
      <c r="K110" s="4"/>
      <c r="L110" s="4"/>
      <c r="M110" s="4"/>
      <c r="N110" s="4"/>
      <c r="O110" s="4"/>
      <c r="P110" s="4"/>
      <c r="Q110" s="4"/>
      <c r="R110" s="4"/>
      <c r="S110" s="4"/>
      <c r="T110" s="4"/>
      <c r="U110" s="4"/>
      <c r="V110" s="4"/>
      <c r="W110" s="4"/>
    </row>
    <row r="111" spans="1:44" x14ac:dyDescent="0.25">
      <c r="A111" s="4"/>
      <c r="B111" s="33" t="s">
        <v>107</v>
      </c>
      <c r="C111" s="33" t="s">
        <v>63</v>
      </c>
      <c r="D111" s="65" t="s">
        <v>304</v>
      </c>
      <c r="E111" s="34">
        <v>2030</v>
      </c>
      <c r="F111" s="34">
        <v>2035</v>
      </c>
      <c r="G111" s="34">
        <v>2040</v>
      </c>
      <c r="H111" s="34">
        <v>2045</v>
      </c>
      <c r="I111" s="34">
        <v>2050</v>
      </c>
      <c r="J111" s="4"/>
      <c r="K111" s="4"/>
      <c r="L111" s="4"/>
      <c r="M111" s="4"/>
      <c r="N111" s="4"/>
      <c r="O111" s="4"/>
      <c r="P111" s="4"/>
      <c r="Q111" s="4"/>
      <c r="R111" s="4"/>
      <c r="S111" s="4"/>
      <c r="T111" s="4"/>
      <c r="U111" s="4"/>
      <c r="V111" s="4"/>
      <c r="W111" s="4"/>
    </row>
    <row r="112" spans="1:44" x14ac:dyDescent="0.25">
      <c r="A112" s="4"/>
      <c r="B112" s="26" t="s">
        <v>101</v>
      </c>
      <c r="C112" s="26" t="s">
        <v>55</v>
      </c>
      <c r="D112" s="37">
        <v>6869</v>
      </c>
      <c r="E112" s="36">
        <v>235</v>
      </c>
      <c r="F112" s="36">
        <v>258</v>
      </c>
      <c r="G112" s="36">
        <v>283</v>
      </c>
      <c r="H112" s="36">
        <v>294</v>
      </c>
      <c r="I112" s="36">
        <v>289</v>
      </c>
      <c r="J112" s="4"/>
      <c r="K112" s="4"/>
      <c r="L112" s="4"/>
      <c r="M112" s="4"/>
      <c r="N112" s="4"/>
      <c r="O112" s="4"/>
      <c r="P112" s="4"/>
      <c r="Q112" s="4"/>
      <c r="R112" s="4"/>
      <c r="S112" s="4"/>
      <c r="T112" s="4"/>
      <c r="U112" s="4"/>
      <c r="V112" s="4"/>
      <c r="W112" s="4"/>
    </row>
    <row r="113" spans="1:23" x14ac:dyDescent="0.25">
      <c r="A113" s="4"/>
      <c r="B113" s="26" t="s">
        <v>101</v>
      </c>
      <c r="C113" s="26" t="s">
        <v>54</v>
      </c>
      <c r="D113" s="37">
        <v>4742</v>
      </c>
      <c r="E113" s="36">
        <v>239</v>
      </c>
      <c r="F113" s="36">
        <v>218</v>
      </c>
      <c r="G113" s="36">
        <v>122</v>
      </c>
      <c r="H113" s="36">
        <v>85</v>
      </c>
      <c r="I113" s="36">
        <v>84</v>
      </c>
      <c r="J113" s="4"/>
      <c r="K113" s="4"/>
      <c r="L113" s="4"/>
      <c r="M113" s="4"/>
      <c r="N113" s="4"/>
      <c r="O113" s="4"/>
      <c r="P113" s="4"/>
      <c r="Q113" s="4"/>
      <c r="R113" s="4"/>
      <c r="S113" s="4"/>
      <c r="T113" s="4"/>
      <c r="U113" s="4"/>
      <c r="V113" s="4"/>
      <c r="W113" s="4"/>
    </row>
    <row r="114" spans="1:23" x14ac:dyDescent="0.25">
      <c r="A114" s="4"/>
      <c r="B114" s="26" t="s">
        <v>101</v>
      </c>
      <c r="C114" s="26" t="s">
        <v>59</v>
      </c>
      <c r="D114" s="35">
        <v>865</v>
      </c>
      <c r="E114" s="36">
        <v>30</v>
      </c>
      <c r="F114" s="36">
        <v>31</v>
      </c>
      <c r="G114" s="36">
        <v>31</v>
      </c>
      <c r="H114" s="36">
        <v>32</v>
      </c>
      <c r="I114" s="36">
        <v>32</v>
      </c>
      <c r="J114" s="4"/>
      <c r="K114" s="4"/>
      <c r="L114" s="4"/>
      <c r="M114" s="4"/>
      <c r="N114" s="4"/>
      <c r="O114" s="4"/>
      <c r="P114" s="4"/>
      <c r="Q114" s="4"/>
      <c r="R114" s="4"/>
      <c r="S114" s="4"/>
      <c r="T114" s="4"/>
      <c r="U114" s="4"/>
      <c r="V114" s="4"/>
      <c r="W114" s="4"/>
    </row>
    <row r="115" spans="1:23" x14ac:dyDescent="0.25">
      <c r="A115" s="4"/>
      <c r="B115" s="26" t="s">
        <v>101</v>
      </c>
      <c r="C115" s="26" t="s">
        <v>60</v>
      </c>
      <c r="D115" s="37">
        <v>1782</v>
      </c>
      <c r="E115" s="36">
        <v>108</v>
      </c>
      <c r="F115" s="36">
        <v>80</v>
      </c>
      <c r="G115" s="36">
        <v>47</v>
      </c>
      <c r="H115" s="36">
        <v>25</v>
      </c>
      <c r="I115" s="36">
        <v>27</v>
      </c>
      <c r="J115" s="4"/>
      <c r="K115" s="4"/>
      <c r="L115" s="4"/>
      <c r="M115" s="4"/>
      <c r="N115" s="4"/>
      <c r="O115" s="4"/>
      <c r="P115" s="4"/>
      <c r="Q115" s="4"/>
      <c r="R115" s="4"/>
      <c r="S115" s="4"/>
      <c r="T115" s="4"/>
      <c r="U115" s="4"/>
      <c r="V115" s="4"/>
      <c r="W115" s="4"/>
    </row>
    <row r="116" spans="1:23" x14ac:dyDescent="0.25">
      <c r="A116" s="4"/>
      <c r="B116" s="26" t="s">
        <v>101</v>
      </c>
      <c r="C116" s="26" t="s">
        <v>64</v>
      </c>
      <c r="D116" s="35">
        <v>106</v>
      </c>
      <c r="E116" s="36">
        <v>4</v>
      </c>
      <c r="F116" s="36">
        <v>4</v>
      </c>
      <c r="G116" s="36">
        <v>4</v>
      </c>
      <c r="H116" s="36">
        <v>4</v>
      </c>
      <c r="I116" s="36">
        <v>4</v>
      </c>
      <c r="J116" s="4"/>
      <c r="K116" s="4"/>
      <c r="L116" s="4"/>
      <c r="M116" s="4"/>
      <c r="N116" s="4"/>
      <c r="O116" s="4"/>
      <c r="P116" s="4"/>
      <c r="Q116" s="4"/>
      <c r="R116" s="4"/>
      <c r="S116" s="4"/>
      <c r="T116" s="4"/>
      <c r="U116" s="4"/>
      <c r="V116" s="4"/>
      <c r="W116" s="4"/>
    </row>
    <row r="117" spans="1:23" x14ac:dyDescent="0.25">
      <c r="A117" s="4"/>
      <c r="B117" s="26" t="s">
        <v>101</v>
      </c>
      <c r="C117" s="26" t="s">
        <v>65</v>
      </c>
      <c r="D117" s="37">
        <v>2512</v>
      </c>
      <c r="E117" s="36">
        <v>97</v>
      </c>
      <c r="F117" s="36">
        <v>98</v>
      </c>
      <c r="G117" s="36">
        <v>97</v>
      </c>
      <c r="H117" s="36">
        <v>96</v>
      </c>
      <c r="I117" s="36">
        <v>93</v>
      </c>
      <c r="J117" s="4"/>
      <c r="K117" s="4"/>
      <c r="L117" s="4"/>
      <c r="M117" s="4"/>
      <c r="N117" s="4"/>
      <c r="O117" s="4"/>
      <c r="P117" s="4"/>
      <c r="Q117" s="4"/>
      <c r="R117" s="4"/>
      <c r="S117" s="4"/>
      <c r="T117" s="4"/>
      <c r="U117" s="4"/>
      <c r="V117" s="4"/>
      <c r="W117" s="4"/>
    </row>
    <row r="118" spans="1:23" x14ac:dyDescent="0.25">
      <c r="A118" s="4"/>
      <c r="B118" s="26" t="s">
        <v>101</v>
      </c>
      <c r="C118" s="11" t="s">
        <v>56</v>
      </c>
      <c r="D118" s="37">
        <v>2219</v>
      </c>
      <c r="E118" s="36">
        <v>40</v>
      </c>
      <c r="F118" s="36">
        <v>74</v>
      </c>
      <c r="G118" s="36">
        <v>124</v>
      </c>
      <c r="H118" s="36">
        <v>125</v>
      </c>
      <c r="I118" s="36">
        <v>120</v>
      </c>
      <c r="J118" s="4"/>
      <c r="K118" s="4"/>
      <c r="L118" s="4"/>
      <c r="M118" s="4"/>
      <c r="N118" s="4"/>
      <c r="O118" s="4"/>
      <c r="P118" s="4"/>
      <c r="Q118" s="4"/>
      <c r="R118" s="4"/>
      <c r="S118" s="4"/>
      <c r="T118" s="4"/>
      <c r="U118" s="4"/>
      <c r="V118" s="4"/>
      <c r="W118" s="4"/>
    </row>
    <row r="119" spans="1:23" x14ac:dyDescent="0.25">
      <c r="A119" s="4"/>
      <c r="B119" s="26" t="s">
        <v>101</v>
      </c>
      <c r="C119" s="11" t="s">
        <v>57</v>
      </c>
      <c r="D119" s="37">
        <v>2112</v>
      </c>
      <c r="E119" s="36">
        <v>20</v>
      </c>
      <c r="F119" s="36">
        <v>26</v>
      </c>
      <c r="G119" s="36">
        <v>108</v>
      </c>
      <c r="H119" s="36">
        <v>171</v>
      </c>
      <c r="I119" s="36">
        <v>174</v>
      </c>
      <c r="J119" s="4"/>
      <c r="K119" s="4"/>
      <c r="L119" s="4"/>
      <c r="M119" s="4"/>
      <c r="N119" s="4"/>
      <c r="O119" s="4"/>
      <c r="P119" s="4"/>
      <c r="Q119" s="4"/>
      <c r="R119" s="4"/>
      <c r="S119" s="4"/>
      <c r="T119" s="4"/>
      <c r="U119" s="4"/>
      <c r="V119" s="4"/>
      <c r="W119" s="4"/>
    </row>
    <row r="120" spans="1:23" x14ac:dyDescent="0.25">
      <c r="A120" s="4"/>
      <c r="B120" s="38" t="s">
        <v>43</v>
      </c>
      <c r="C120" s="45"/>
      <c r="D120" s="39">
        <v>19096</v>
      </c>
      <c r="E120" s="40">
        <v>752</v>
      </c>
      <c r="F120" s="40">
        <v>761</v>
      </c>
      <c r="G120" s="40">
        <v>708</v>
      </c>
      <c r="H120" s="40">
        <v>662</v>
      </c>
      <c r="I120" s="40">
        <v>650</v>
      </c>
      <c r="J120" s="4"/>
      <c r="K120" s="4"/>
      <c r="L120" s="4"/>
      <c r="M120" s="4"/>
      <c r="N120" s="4"/>
      <c r="O120" s="4"/>
      <c r="P120" s="4"/>
      <c r="Q120" s="4"/>
      <c r="R120" s="4"/>
      <c r="S120" s="4"/>
      <c r="T120" s="4"/>
      <c r="U120" s="4"/>
      <c r="V120" s="4"/>
      <c r="W120" s="4"/>
    </row>
    <row r="121" spans="1:23" x14ac:dyDescent="0.25">
      <c r="A121" s="4"/>
      <c r="B121" s="4"/>
      <c r="C121" s="4"/>
      <c r="D121" s="4"/>
      <c r="E121" s="4"/>
      <c r="F121" s="4"/>
      <c r="G121" s="4"/>
      <c r="H121" s="4"/>
      <c r="I121" s="4"/>
      <c r="J121" s="4"/>
      <c r="K121" s="4"/>
      <c r="L121" s="4"/>
      <c r="M121" s="4"/>
      <c r="N121" s="4"/>
      <c r="O121" s="4"/>
      <c r="P121" s="4"/>
      <c r="Q121" s="4"/>
      <c r="R121" s="4"/>
      <c r="S121" s="4"/>
      <c r="T121" s="4"/>
      <c r="U121" s="4"/>
      <c r="V121" s="4"/>
      <c r="W121" s="4"/>
    </row>
    <row r="122" spans="1:23" x14ac:dyDescent="0.25">
      <c r="A122" s="4"/>
      <c r="B122" s="4"/>
      <c r="C122" s="4"/>
      <c r="D122" s="4"/>
      <c r="E122" s="4"/>
      <c r="F122" s="4"/>
      <c r="G122" s="4"/>
      <c r="H122" s="4"/>
      <c r="I122" s="4"/>
      <c r="J122" s="4"/>
      <c r="K122" s="4"/>
      <c r="L122" s="4"/>
      <c r="M122" s="4"/>
      <c r="N122" s="4"/>
      <c r="O122" s="4"/>
      <c r="P122" s="4"/>
      <c r="Q122" s="4"/>
      <c r="R122" s="4"/>
      <c r="S122" s="4"/>
      <c r="T122" s="4"/>
      <c r="U122" s="4"/>
      <c r="V122" s="4"/>
      <c r="W122" s="4"/>
    </row>
    <row r="123" spans="1:23" x14ac:dyDescent="0.25">
      <c r="A123" s="4"/>
      <c r="B123" s="4"/>
      <c r="C123" s="4"/>
      <c r="D123" s="4"/>
      <c r="E123" s="4"/>
      <c r="F123" s="4"/>
      <c r="G123" s="4"/>
      <c r="H123" s="4"/>
      <c r="I123" s="4"/>
      <c r="J123" s="4"/>
      <c r="K123" s="4"/>
      <c r="L123" s="4"/>
      <c r="M123" s="4"/>
      <c r="N123" s="4"/>
      <c r="O123" s="4"/>
      <c r="P123" s="4"/>
      <c r="Q123" s="4"/>
      <c r="R123" s="4"/>
      <c r="S123" s="4"/>
      <c r="T123" s="4"/>
      <c r="U123" s="4"/>
      <c r="V123" s="4"/>
      <c r="W123" s="4"/>
    </row>
    <row r="124" spans="1:23" x14ac:dyDescent="0.25">
      <c r="A124" s="4"/>
      <c r="B124" s="8" t="s">
        <v>35</v>
      </c>
      <c r="C124" s="5"/>
      <c r="D124" s="4"/>
      <c r="E124" s="4"/>
      <c r="F124" s="4"/>
      <c r="G124" s="4"/>
      <c r="H124" s="4"/>
      <c r="I124" s="4"/>
      <c r="J124" s="4"/>
      <c r="K124" s="4"/>
      <c r="L124" s="4"/>
      <c r="M124" s="4"/>
      <c r="N124" s="4"/>
      <c r="O124" s="4"/>
      <c r="P124" s="4"/>
      <c r="Q124" s="4"/>
      <c r="R124" s="4"/>
      <c r="S124" s="4"/>
      <c r="T124" s="4"/>
      <c r="U124" s="4"/>
      <c r="V124" s="4"/>
      <c r="W124" s="4"/>
    </row>
    <row r="125" spans="1:23" x14ac:dyDescent="0.25">
      <c r="A125" s="4"/>
      <c r="B125" s="79" t="s">
        <v>317</v>
      </c>
      <c r="C125" s="5"/>
      <c r="D125" s="4"/>
      <c r="E125" s="4"/>
      <c r="F125" s="4"/>
      <c r="G125" s="4"/>
      <c r="H125" s="4"/>
      <c r="I125" s="4"/>
      <c r="J125" s="4"/>
      <c r="K125" s="4"/>
      <c r="L125" s="4"/>
      <c r="M125" s="4"/>
      <c r="N125" s="4"/>
      <c r="O125" s="4"/>
      <c r="P125" s="4"/>
      <c r="Q125" s="4"/>
      <c r="R125" s="4"/>
      <c r="S125" s="4"/>
      <c r="T125" s="4"/>
      <c r="U125" s="4"/>
      <c r="V125" s="4"/>
      <c r="W125" s="4"/>
    </row>
    <row r="126" spans="1:23" x14ac:dyDescent="0.25">
      <c r="A126" s="4"/>
      <c r="B126" s="1" t="s">
        <v>42</v>
      </c>
      <c r="C126" s="5"/>
      <c r="D126" s="4"/>
      <c r="E126" s="4"/>
      <c r="F126" s="4"/>
      <c r="G126" s="4"/>
      <c r="H126" s="4"/>
      <c r="I126" s="4"/>
      <c r="J126" s="4"/>
      <c r="K126" s="4"/>
      <c r="L126" s="4"/>
      <c r="M126" s="4"/>
      <c r="N126" s="4"/>
      <c r="O126" s="4"/>
      <c r="P126" s="4"/>
      <c r="Q126" s="4"/>
      <c r="R126" s="4"/>
      <c r="S126" s="4"/>
      <c r="T126" s="4"/>
      <c r="U126" s="4"/>
      <c r="V126" s="4"/>
      <c r="W126" s="4"/>
    </row>
    <row r="127" spans="1:23" x14ac:dyDescent="0.25">
      <c r="A127" s="4"/>
      <c r="B127" s="33" t="s">
        <v>107</v>
      </c>
      <c r="C127" s="33" t="s">
        <v>63</v>
      </c>
      <c r="D127" s="65" t="s">
        <v>304</v>
      </c>
      <c r="E127" s="34">
        <v>2030</v>
      </c>
      <c r="F127" s="34">
        <v>2035</v>
      </c>
      <c r="G127" s="34">
        <v>2040</v>
      </c>
      <c r="H127" s="34">
        <v>2045</v>
      </c>
      <c r="I127" s="34">
        <v>2050</v>
      </c>
      <c r="J127" s="4"/>
      <c r="K127" s="4"/>
      <c r="L127" s="4"/>
      <c r="M127" s="4"/>
      <c r="N127" s="4"/>
      <c r="O127" s="4"/>
      <c r="P127" s="4"/>
      <c r="Q127" s="4"/>
      <c r="R127" s="4"/>
      <c r="S127" s="4"/>
      <c r="T127" s="4"/>
      <c r="U127" s="4"/>
      <c r="V127" s="4"/>
      <c r="W127" s="4"/>
    </row>
    <row r="128" spans="1:23" x14ac:dyDescent="0.25">
      <c r="A128" s="4"/>
      <c r="B128" s="26" t="s">
        <v>108</v>
      </c>
      <c r="C128" s="26" t="s">
        <v>55</v>
      </c>
      <c r="D128" s="37">
        <v>14325</v>
      </c>
      <c r="E128" s="36">
        <v>517</v>
      </c>
      <c r="F128" s="36">
        <v>532</v>
      </c>
      <c r="G128" s="36">
        <v>559</v>
      </c>
      <c r="H128" s="36">
        <v>590</v>
      </c>
      <c r="I128" s="36">
        <v>627</v>
      </c>
      <c r="J128" s="4"/>
      <c r="K128" s="4"/>
      <c r="L128" s="4"/>
      <c r="M128" s="4"/>
      <c r="N128" s="4"/>
      <c r="O128" s="4"/>
      <c r="P128" s="4"/>
      <c r="Q128" s="4"/>
      <c r="R128" s="4"/>
      <c r="S128" s="4"/>
      <c r="T128" s="4"/>
      <c r="U128" s="4"/>
      <c r="V128" s="4"/>
      <c r="W128" s="4"/>
    </row>
    <row r="129" spans="1:23" x14ac:dyDescent="0.25">
      <c r="A129" s="4"/>
      <c r="B129" s="26" t="s">
        <v>108</v>
      </c>
      <c r="C129" s="26" t="s">
        <v>54</v>
      </c>
      <c r="D129" s="37">
        <v>1413</v>
      </c>
      <c r="E129" s="36">
        <v>101</v>
      </c>
      <c r="F129" s="36">
        <v>67</v>
      </c>
      <c r="G129" s="36">
        <v>26</v>
      </c>
      <c r="H129" s="36">
        <v>1</v>
      </c>
      <c r="I129" s="36">
        <v>0</v>
      </c>
      <c r="J129" s="4"/>
      <c r="K129" s="4"/>
      <c r="L129" s="4"/>
      <c r="M129" s="4"/>
      <c r="N129" s="4"/>
      <c r="O129" s="4"/>
      <c r="P129" s="4"/>
      <c r="Q129" s="4"/>
      <c r="R129" s="4"/>
      <c r="S129" s="4"/>
      <c r="T129" s="4"/>
      <c r="U129" s="4"/>
      <c r="V129" s="4"/>
      <c r="W129" s="4"/>
    </row>
    <row r="130" spans="1:23" x14ac:dyDescent="0.25">
      <c r="A130" s="4"/>
      <c r="B130" s="26" t="s">
        <v>108</v>
      </c>
      <c r="C130" s="26" t="s">
        <v>59</v>
      </c>
      <c r="D130" s="35">
        <v>436</v>
      </c>
      <c r="E130" s="36">
        <v>26</v>
      </c>
      <c r="F130" s="36">
        <v>15</v>
      </c>
      <c r="G130" s="36">
        <v>11</v>
      </c>
      <c r="H130" s="36">
        <v>7</v>
      </c>
      <c r="I130" s="36">
        <v>2</v>
      </c>
      <c r="J130" s="4"/>
      <c r="K130" s="4"/>
      <c r="L130" s="4"/>
      <c r="M130" s="4"/>
      <c r="N130" s="4"/>
      <c r="O130" s="4"/>
      <c r="P130" s="4"/>
      <c r="Q130" s="4"/>
      <c r="R130" s="4"/>
      <c r="S130" s="4"/>
      <c r="T130" s="4"/>
      <c r="U130" s="4"/>
      <c r="V130" s="4"/>
      <c r="W130" s="4"/>
    </row>
    <row r="131" spans="1:23" x14ac:dyDescent="0.25">
      <c r="A131" s="4"/>
      <c r="B131" s="26" t="s">
        <v>108</v>
      </c>
      <c r="C131" s="26" t="s">
        <v>65</v>
      </c>
      <c r="D131" s="37">
        <v>1679</v>
      </c>
      <c r="E131" s="36">
        <v>58</v>
      </c>
      <c r="F131" s="36">
        <v>62</v>
      </c>
      <c r="G131" s="36">
        <v>66</v>
      </c>
      <c r="H131" s="36">
        <v>71</v>
      </c>
      <c r="I131" s="36">
        <v>76</v>
      </c>
      <c r="J131" s="4"/>
      <c r="K131" s="4"/>
      <c r="L131" s="4"/>
      <c r="M131" s="4"/>
      <c r="N131" s="4"/>
      <c r="O131" s="4"/>
      <c r="P131" s="4"/>
      <c r="Q131" s="4"/>
      <c r="R131" s="4"/>
      <c r="S131" s="4"/>
      <c r="T131" s="4"/>
      <c r="U131" s="4"/>
      <c r="V131" s="4"/>
      <c r="W131" s="4"/>
    </row>
    <row r="132" spans="1:23" x14ac:dyDescent="0.25">
      <c r="A132" s="4"/>
      <c r="B132" s="26" t="s">
        <v>108</v>
      </c>
      <c r="C132" s="26" t="s">
        <v>66</v>
      </c>
      <c r="D132" s="35">
        <v>155</v>
      </c>
      <c r="E132" s="36">
        <v>10</v>
      </c>
      <c r="F132" s="36">
        <v>7</v>
      </c>
      <c r="G132" s="36">
        <v>5</v>
      </c>
      <c r="H132" s="36">
        <v>2</v>
      </c>
      <c r="I132" s="36">
        <v>0</v>
      </c>
      <c r="J132" s="4"/>
      <c r="K132" s="4"/>
      <c r="L132" s="4"/>
      <c r="M132" s="4"/>
      <c r="N132" s="4"/>
      <c r="O132" s="4"/>
      <c r="P132" s="4"/>
      <c r="Q132" s="4"/>
      <c r="R132" s="4"/>
      <c r="S132" s="4"/>
      <c r="T132" s="4"/>
      <c r="U132" s="4"/>
      <c r="V132" s="4"/>
      <c r="W132" s="4"/>
    </row>
    <row r="133" spans="1:23" x14ac:dyDescent="0.25">
      <c r="A133" s="4"/>
      <c r="B133" s="26" t="s">
        <v>108</v>
      </c>
      <c r="C133" s="11" t="s">
        <v>56</v>
      </c>
      <c r="D133" s="35">
        <v>29</v>
      </c>
      <c r="E133" s="36">
        <v>2</v>
      </c>
      <c r="F133" s="36">
        <v>2</v>
      </c>
      <c r="G133" s="36">
        <v>1</v>
      </c>
      <c r="H133" s="36">
        <v>0</v>
      </c>
      <c r="I133" s="36">
        <v>0</v>
      </c>
      <c r="J133" s="4"/>
      <c r="K133" s="4"/>
      <c r="L133" s="4"/>
      <c r="M133" s="4"/>
      <c r="N133" s="4"/>
      <c r="O133" s="4"/>
      <c r="P133" s="4"/>
      <c r="Q133" s="4"/>
      <c r="R133" s="4"/>
      <c r="S133" s="4"/>
      <c r="T133" s="4"/>
      <c r="U133" s="4"/>
      <c r="V133" s="4"/>
      <c r="W133" s="4"/>
    </row>
    <row r="134" spans="1:23" x14ac:dyDescent="0.25">
      <c r="A134" s="4"/>
      <c r="B134" s="26" t="s">
        <v>108</v>
      </c>
      <c r="C134" s="11" t="s">
        <v>57</v>
      </c>
      <c r="D134" s="35">
        <v>356</v>
      </c>
      <c r="E134" s="36">
        <v>8</v>
      </c>
      <c r="F134" s="36">
        <v>8</v>
      </c>
      <c r="G134" s="36">
        <v>19</v>
      </c>
      <c r="H134" s="36">
        <v>20</v>
      </c>
      <c r="I134" s="36">
        <v>22</v>
      </c>
      <c r="J134" s="4"/>
      <c r="K134" s="4"/>
      <c r="L134" s="4"/>
      <c r="M134" s="4"/>
      <c r="N134" s="4"/>
      <c r="O134" s="4"/>
      <c r="P134" s="4"/>
      <c r="Q134" s="4"/>
      <c r="R134" s="4"/>
      <c r="S134" s="4"/>
      <c r="T134" s="4"/>
      <c r="U134" s="4"/>
      <c r="V134" s="4"/>
      <c r="W134" s="4"/>
    </row>
    <row r="135" spans="1:23" x14ac:dyDescent="0.25">
      <c r="A135" s="4"/>
      <c r="B135" s="38" t="s">
        <v>43</v>
      </c>
      <c r="C135" s="45"/>
      <c r="D135" s="39">
        <v>18037</v>
      </c>
      <c r="E135" s="40">
        <v>713</v>
      </c>
      <c r="F135" s="40">
        <v>685</v>
      </c>
      <c r="G135" s="40">
        <v>668</v>
      </c>
      <c r="H135" s="40">
        <v>671</v>
      </c>
      <c r="I135" s="40">
        <v>706</v>
      </c>
      <c r="J135" s="4"/>
      <c r="K135" s="4"/>
      <c r="L135" s="4"/>
      <c r="M135" s="4"/>
      <c r="N135" s="4"/>
      <c r="O135" s="4"/>
      <c r="P135" s="4"/>
      <c r="Q135" s="4"/>
      <c r="R135" s="4"/>
      <c r="S135" s="4"/>
      <c r="T135" s="4"/>
      <c r="U135" s="4"/>
      <c r="V135" s="4"/>
      <c r="W135" s="4"/>
    </row>
    <row r="136" spans="1:23" x14ac:dyDescent="0.25">
      <c r="A136" s="4"/>
      <c r="B136" s="4"/>
      <c r="C136" s="4"/>
      <c r="D136" s="4"/>
      <c r="E136" s="4"/>
      <c r="F136" s="4"/>
      <c r="G136" s="4"/>
      <c r="H136" s="4"/>
      <c r="I136" s="4"/>
      <c r="J136" s="4"/>
      <c r="K136" s="4"/>
      <c r="L136" s="4"/>
      <c r="M136" s="4"/>
      <c r="N136" s="4"/>
      <c r="O136" s="4"/>
      <c r="P136" s="4"/>
      <c r="Q136" s="4"/>
      <c r="R136" s="4"/>
      <c r="S136" s="4"/>
      <c r="T136" s="4"/>
      <c r="U136" s="4"/>
      <c r="V136" s="4"/>
      <c r="W136" s="4"/>
    </row>
    <row r="137" spans="1:23" x14ac:dyDescent="0.25">
      <c r="A137" s="4"/>
      <c r="B137" s="4"/>
      <c r="C137" s="4"/>
      <c r="D137" s="4"/>
      <c r="E137" s="4"/>
      <c r="F137" s="4"/>
      <c r="G137" s="4"/>
      <c r="H137" s="4"/>
      <c r="I137" s="4"/>
      <c r="J137" s="4"/>
      <c r="K137" s="4"/>
      <c r="L137" s="4"/>
      <c r="M137" s="4"/>
      <c r="N137" s="4"/>
      <c r="O137" s="4"/>
      <c r="P137" s="4"/>
      <c r="Q137" s="4"/>
      <c r="R137" s="4"/>
      <c r="S137" s="4"/>
      <c r="T137" s="4"/>
      <c r="U137" s="4"/>
      <c r="V137" s="4"/>
      <c r="W137" s="4"/>
    </row>
    <row r="138" spans="1:23" x14ac:dyDescent="0.25">
      <c r="A138" s="4"/>
      <c r="B138" s="4"/>
      <c r="C138" s="4"/>
      <c r="D138" s="4"/>
      <c r="E138" s="4"/>
      <c r="F138" s="4"/>
      <c r="G138" s="4"/>
      <c r="H138" s="4"/>
      <c r="I138" s="4"/>
      <c r="J138" s="4"/>
      <c r="K138" s="4"/>
      <c r="L138" s="4"/>
      <c r="M138" s="4"/>
      <c r="N138" s="4"/>
      <c r="O138" s="4"/>
      <c r="P138" s="4"/>
      <c r="Q138" s="4"/>
      <c r="R138" s="4"/>
      <c r="S138" s="4"/>
      <c r="T138" s="4"/>
      <c r="U138" s="4"/>
      <c r="V138" s="4"/>
      <c r="W138" s="4"/>
    </row>
    <row r="139" spans="1:23" x14ac:dyDescent="0.25">
      <c r="A139" s="4"/>
      <c r="B139" s="8" t="s">
        <v>36</v>
      </c>
      <c r="C139" s="5"/>
      <c r="D139" s="4"/>
      <c r="E139" s="4"/>
      <c r="F139" s="4"/>
      <c r="G139" s="4"/>
      <c r="H139" s="4"/>
      <c r="I139" s="4"/>
      <c r="J139" s="4"/>
      <c r="K139" s="4"/>
      <c r="L139" s="4"/>
      <c r="M139" s="4"/>
      <c r="N139" s="4"/>
      <c r="O139" s="4"/>
      <c r="P139" s="4"/>
      <c r="Q139" s="4"/>
      <c r="R139" s="4"/>
      <c r="S139" s="4"/>
      <c r="T139" s="4"/>
      <c r="U139" s="4"/>
      <c r="V139" s="4"/>
      <c r="W139" s="4"/>
    </row>
    <row r="140" spans="1:23" x14ac:dyDescent="0.25">
      <c r="A140" s="4"/>
      <c r="B140" s="79" t="s">
        <v>318</v>
      </c>
      <c r="C140" s="5"/>
      <c r="D140" s="4"/>
      <c r="E140" s="4"/>
      <c r="F140" s="4"/>
      <c r="G140" s="4"/>
      <c r="H140" s="4"/>
      <c r="I140" s="4"/>
      <c r="J140" s="4"/>
      <c r="K140" s="4"/>
      <c r="L140" s="4"/>
      <c r="M140" s="4"/>
      <c r="N140" s="4"/>
      <c r="O140" s="4"/>
      <c r="P140" s="4"/>
      <c r="Q140" s="4"/>
      <c r="R140" s="4"/>
      <c r="S140" s="4"/>
      <c r="T140" s="4"/>
      <c r="U140" s="4"/>
      <c r="V140" s="4"/>
      <c r="W140" s="4"/>
    </row>
    <row r="141" spans="1:23" x14ac:dyDescent="0.25">
      <c r="A141" s="4"/>
      <c r="B141" s="1" t="s">
        <v>42</v>
      </c>
      <c r="C141" s="5"/>
      <c r="D141" s="4"/>
      <c r="E141" s="4"/>
      <c r="F141" s="4"/>
      <c r="G141" s="4"/>
      <c r="H141" s="4"/>
      <c r="I141" s="4"/>
      <c r="J141" s="4"/>
      <c r="K141" s="4"/>
      <c r="L141" s="4"/>
      <c r="M141" s="4"/>
      <c r="N141" s="4"/>
      <c r="O141" s="4"/>
      <c r="P141" s="4"/>
      <c r="Q141" s="4"/>
      <c r="R141" s="4"/>
      <c r="S141" s="4"/>
      <c r="T141" s="4"/>
      <c r="U141" s="4"/>
      <c r="V141" s="4"/>
      <c r="W141" s="4"/>
    </row>
    <row r="142" spans="1:23" x14ac:dyDescent="0.25">
      <c r="A142" s="4"/>
      <c r="B142" s="33" t="s">
        <v>107</v>
      </c>
      <c r="C142" s="33" t="s">
        <v>63</v>
      </c>
      <c r="D142" s="65" t="s">
        <v>304</v>
      </c>
      <c r="E142" s="34">
        <v>2030</v>
      </c>
      <c r="F142" s="34">
        <v>2035</v>
      </c>
      <c r="G142" s="34">
        <v>2040</v>
      </c>
      <c r="H142" s="34">
        <v>2045</v>
      </c>
      <c r="I142" s="34">
        <v>2050</v>
      </c>
      <c r="J142" s="4"/>
      <c r="K142" s="4"/>
      <c r="L142" s="4"/>
      <c r="M142" s="4"/>
      <c r="N142" s="4"/>
      <c r="O142" s="4"/>
      <c r="P142" s="4"/>
      <c r="Q142" s="4"/>
      <c r="R142" s="4"/>
      <c r="S142" s="4"/>
      <c r="T142" s="4"/>
      <c r="U142" s="4"/>
      <c r="V142" s="4"/>
      <c r="W142" s="4"/>
    </row>
    <row r="143" spans="1:23" x14ac:dyDescent="0.25">
      <c r="A143" s="4"/>
      <c r="B143" s="26" t="s">
        <v>102</v>
      </c>
      <c r="C143" s="26" t="s">
        <v>55</v>
      </c>
      <c r="D143" s="37">
        <v>7439</v>
      </c>
      <c r="E143" s="36">
        <v>274</v>
      </c>
      <c r="F143" s="36">
        <v>279</v>
      </c>
      <c r="G143" s="36">
        <v>286</v>
      </c>
      <c r="H143" s="36">
        <v>304</v>
      </c>
      <c r="I143" s="36">
        <v>316</v>
      </c>
      <c r="J143" s="4"/>
      <c r="K143" s="4"/>
      <c r="L143" s="4"/>
      <c r="M143" s="4"/>
      <c r="N143" s="4"/>
      <c r="O143" s="4"/>
      <c r="P143" s="4"/>
      <c r="Q143" s="4"/>
      <c r="R143" s="4"/>
      <c r="S143" s="4"/>
      <c r="T143" s="4"/>
      <c r="U143" s="4"/>
      <c r="V143" s="4"/>
      <c r="W143" s="4"/>
    </row>
    <row r="144" spans="1:23" x14ac:dyDescent="0.25">
      <c r="A144" s="4"/>
      <c r="B144" s="26" t="s">
        <v>102</v>
      </c>
      <c r="C144" s="26" t="s">
        <v>54</v>
      </c>
      <c r="D144" s="37">
        <v>2989</v>
      </c>
      <c r="E144" s="36">
        <v>190</v>
      </c>
      <c r="F144" s="36">
        <v>105</v>
      </c>
      <c r="G144" s="36">
        <v>67</v>
      </c>
      <c r="H144" s="36">
        <v>48</v>
      </c>
      <c r="I144" s="36">
        <v>31</v>
      </c>
      <c r="J144" s="4"/>
      <c r="K144" s="4"/>
      <c r="L144" s="4"/>
      <c r="M144" s="4"/>
      <c r="N144" s="4"/>
      <c r="O144" s="4"/>
      <c r="P144" s="4"/>
      <c r="Q144" s="4"/>
      <c r="R144" s="4"/>
      <c r="S144" s="4"/>
      <c r="T144" s="4"/>
      <c r="U144" s="4"/>
      <c r="V144" s="4"/>
      <c r="W144" s="4"/>
    </row>
    <row r="145" spans="1:44" x14ac:dyDescent="0.25">
      <c r="A145" s="4"/>
      <c r="B145" s="26" t="s">
        <v>102</v>
      </c>
      <c r="C145" s="26" t="s">
        <v>59</v>
      </c>
      <c r="D145" s="35">
        <v>208</v>
      </c>
      <c r="E145" s="36">
        <v>6</v>
      </c>
      <c r="F145" s="36">
        <v>2</v>
      </c>
      <c r="G145" s="36">
        <v>1</v>
      </c>
      <c r="H145" s="36">
        <v>0</v>
      </c>
      <c r="I145" s="36">
        <v>0</v>
      </c>
      <c r="J145" s="4"/>
      <c r="K145" s="4"/>
      <c r="L145" s="4"/>
      <c r="M145" s="4"/>
      <c r="N145" s="4"/>
      <c r="O145" s="4"/>
      <c r="P145" s="4"/>
      <c r="Q145" s="4"/>
      <c r="R145" s="4"/>
      <c r="S145" s="4"/>
      <c r="T145" s="4"/>
      <c r="U145" s="4"/>
      <c r="V145" s="4"/>
      <c r="W145" s="4"/>
    </row>
    <row r="146" spans="1:44" x14ac:dyDescent="0.25">
      <c r="A146" s="4"/>
      <c r="B146" s="26" t="s">
        <v>102</v>
      </c>
      <c r="C146" s="26" t="s">
        <v>60</v>
      </c>
      <c r="D146" s="35">
        <v>38</v>
      </c>
      <c r="E146" s="36">
        <v>4</v>
      </c>
      <c r="F146" s="36">
        <v>1</v>
      </c>
      <c r="G146" s="36">
        <v>0</v>
      </c>
      <c r="H146" s="36">
        <v>0</v>
      </c>
      <c r="I146" s="36">
        <v>0</v>
      </c>
      <c r="J146" s="4"/>
      <c r="K146" s="4"/>
      <c r="L146" s="4"/>
      <c r="M146" s="4"/>
      <c r="N146" s="4"/>
      <c r="O146" s="4"/>
      <c r="P146" s="4"/>
      <c r="Q146" s="4"/>
      <c r="R146" s="4"/>
      <c r="S146" s="4"/>
      <c r="T146" s="4"/>
      <c r="U146" s="4"/>
      <c r="V146" s="4"/>
      <c r="W146" s="4"/>
    </row>
    <row r="147" spans="1:44" x14ac:dyDescent="0.25">
      <c r="A147" s="4"/>
      <c r="B147" s="26" t="s">
        <v>102</v>
      </c>
      <c r="C147" s="26" t="s">
        <v>64</v>
      </c>
      <c r="D147" s="35">
        <v>14</v>
      </c>
      <c r="E147" s="36">
        <v>1</v>
      </c>
      <c r="F147" s="36">
        <v>1</v>
      </c>
      <c r="G147" s="36">
        <v>0</v>
      </c>
      <c r="H147" s="36">
        <v>0</v>
      </c>
      <c r="I147" s="36">
        <v>0</v>
      </c>
      <c r="J147" s="4"/>
      <c r="K147" s="4"/>
      <c r="L147" s="4"/>
      <c r="M147" s="4"/>
      <c r="N147" s="4"/>
      <c r="O147" s="4"/>
      <c r="P147" s="4"/>
      <c r="Q147" s="4"/>
      <c r="R147" s="4"/>
      <c r="S147" s="4"/>
      <c r="T147" s="4"/>
      <c r="U147" s="4"/>
      <c r="V147" s="4"/>
      <c r="W147" s="4"/>
    </row>
    <row r="148" spans="1:44" x14ac:dyDescent="0.25">
      <c r="A148" s="4"/>
      <c r="B148" s="26" t="s">
        <v>102</v>
      </c>
      <c r="C148" s="11" t="s">
        <v>56</v>
      </c>
      <c r="D148" s="35">
        <v>432</v>
      </c>
      <c r="E148" s="36">
        <v>7</v>
      </c>
      <c r="F148" s="36">
        <v>19</v>
      </c>
      <c r="G148" s="36">
        <v>23</v>
      </c>
      <c r="H148" s="36">
        <v>24</v>
      </c>
      <c r="I148" s="36">
        <v>21</v>
      </c>
      <c r="J148" s="4"/>
      <c r="K148" s="4"/>
      <c r="L148" s="4"/>
      <c r="M148" s="4"/>
      <c r="N148" s="4"/>
      <c r="O148" s="4"/>
      <c r="P148" s="4"/>
      <c r="Q148" s="4"/>
      <c r="R148" s="4"/>
      <c r="S148" s="4"/>
      <c r="T148" s="4"/>
      <c r="U148" s="4"/>
      <c r="V148" s="4"/>
      <c r="W148" s="4"/>
    </row>
    <row r="149" spans="1:44" x14ac:dyDescent="0.25">
      <c r="A149" s="4"/>
      <c r="B149" s="26" t="s">
        <v>102</v>
      </c>
      <c r="C149" s="11" t="s">
        <v>57</v>
      </c>
      <c r="D149" s="35">
        <v>17</v>
      </c>
      <c r="E149" s="36">
        <v>1</v>
      </c>
      <c r="F149" s="36">
        <v>0</v>
      </c>
      <c r="G149" s="36">
        <v>0</v>
      </c>
      <c r="H149" s="36">
        <v>1</v>
      </c>
      <c r="I149" s="36">
        <v>2</v>
      </c>
      <c r="J149" s="4"/>
      <c r="K149" s="4"/>
      <c r="L149" s="4"/>
      <c r="M149" s="4"/>
      <c r="N149" s="4"/>
      <c r="O149" s="4"/>
      <c r="P149" s="4"/>
      <c r="Q149" s="4"/>
      <c r="R149" s="4"/>
      <c r="S149" s="4"/>
      <c r="T149" s="4"/>
      <c r="U149" s="4"/>
      <c r="V149" s="4"/>
      <c r="W149" s="4"/>
    </row>
    <row r="150" spans="1:44" x14ac:dyDescent="0.25">
      <c r="A150" s="4"/>
      <c r="B150" s="38" t="s">
        <v>43</v>
      </c>
      <c r="C150" s="45"/>
      <c r="D150" s="39">
        <v>11120</v>
      </c>
      <c r="E150" s="40">
        <v>481</v>
      </c>
      <c r="F150" s="40">
        <v>408</v>
      </c>
      <c r="G150" s="40">
        <v>377</v>
      </c>
      <c r="H150" s="40">
        <v>377</v>
      </c>
      <c r="I150" s="40">
        <v>368</v>
      </c>
      <c r="J150" s="4"/>
      <c r="K150" s="4"/>
      <c r="L150" s="4"/>
      <c r="M150" s="4"/>
      <c r="N150" s="4"/>
      <c r="O150" s="4"/>
      <c r="P150" s="4"/>
      <c r="Q150" s="4"/>
      <c r="R150" s="4"/>
      <c r="S150" s="4"/>
      <c r="T150" s="4"/>
      <c r="U150" s="4"/>
      <c r="V150" s="4"/>
      <c r="W150" s="4"/>
    </row>
    <row r="151" spans="1:44"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row>
    <row r="152" spans="1:44"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row>
    <row r="153" spans="1:44"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row>
    <row r="154" spans="1:44"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row>
    <row r="155" spans="1:44"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row>
  </sheetData>
  <mergeCells count="16">
    <mergeCell ref="C3:K3"/>
    <mergeCell ref="B4:B8"/>
    <mergeCell ref="D4:K4"/>
    <mergeCell ref="D5:K5"/>
    <mergeCell ref="D6:K6"/>
    <mergeCell ref="D7:K7"/>
    <mergeCell ref="D8:K8"/>
    <mergeCell ref="C20:H20"/>
    <mergeCell ref="C21:H21"/>
    <mergeCell ref="C22:H22"/>
    <mergeCell ref="C14:H14"/>
    <mergeCell ref="C15:H15"/>
    <mergeCell ref="C16:H16"/>
    <mergeCell ref="C17:H17"/>
    <mergeCell ref="C18:H18"/>
    <mergeCell ref="C19:H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04B47-08D9-4958-8B84-44F6B99A9BB1}">
  <dimension ref="B3:AR125"/>
  <sheetViews>
    <sheetView zoomScale="85" zoomScaleNormal="85" workbookViewId="0"/>
  </sheetViews>
  <sheetFormatPr defaultRowHeight="13.2" x14ac:dyDescent="0.25"/>
  <cols>
    <col min="1" max="1" width="8.88671875" style="1"/>
    <col min="2" max="2" width="21.21875" style="1" customWidth="1"/>
    <col min="3" max="3" width="22.33203125" style="1" customWidth="1"/>
    <col min="4" max="9" width="11" style="1" customWidth="1"/>
    <col min="10" max="16384" width="8.88671875" style="1"/>
  </cols>
  <sheetData>
    <row r="3" spans="2:44" x14ac:dyDescent="0.25">
      <c r="B3" s="30" t="s">
        <v>15</v>
      </c>
      <c r="C3" s="91" t="s">
        <v>109</v>
      </c>
      <c r="D3" s="91"/>
      <c r="E3" s="91"/>
      <c r="F3" s="91"/>
      <c r="G3" s="91"/>
      <c r="H3" s="91"/>
      <c r="I3" s="91"/>
      <c r="J3" s="91"/>
      <c r="K3" s="91"/>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row>
    <row r="4" spans="2:44" x14ac:dyDescent="0.25">
      <c r="B4" s="5"/>
      <c r="C4" s="5"/>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2:44" x14ac:dyDescent="0.25">
      <c r="B5" s="5"/>
      <c r="C5" s="5"/>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row>
    <row r="6" spans="2:44" x14ac:dyDescent="0.25">
      <c r="B6" s="7" t="s">
        <v>3</v>
      </c>
      <c r="C6" s="5"/>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2:44" x14ac:dyDescent="0.25">
      <c r="B7" s="5"/>
      <c r="C7" s="5"/>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2:44" x14ac:dyDescent="0.25">
      <c r="B8" s="30" t="s">
        <v>27</v>
      </c>
      <c r="C8" s="95" t="s">
        <v>29</v>
      </c>
      <c r="D8" s="95"/>
      <c r="E8" s="95"/>
      <c r="F8" s="95"/>
      <c r="G8" s="95"/>
      <c r="H8" s="95"/>
      <c r="I8" s="95"/>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row>
    <row r="9" spans="2:44" x14ac:dyDescent="0.25">
      <c r="B9" s="55" t="s">
        <v>30</v>
      </c>
      <c r="C9" s="94" t="s">
        <v>326</v>
      </c>
      <c r="D9" s="94"/>
      <c r="E9" s="94"/>
      <c r="F9" s="94"/>
      <c r="G9" s="94"/>
      <c r="H9" s="94"/>
      <c r="I9" s="9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row>
    <row r="10" spans="2:44" ht="29.4" customHeight="1" x14ac:dyDescent="0.25">
      <c r="B10" s="55" t="s">
        <v>32</v>
      </c>
      <c r="C10" s="94" t="s">
        <v>327</v>
      </c>
      <c r="D10" s="94"/>
      <c r="E10" s="94"/>
      <c r="F10" s="94"/>
      <c r="G10" s="94"/>
      <c r="H10" s="94"/>
      <c r="I10" s="9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row>
    <row r="11" spans="2:44" x14ac:dyDescent="0.25">
      <c r="B11" s="55" t="s">
        <v>33</v>
      </c>
      <c r="C11" s="94" t="s">
        <v>328</v>
      </c>
      <c r="D11" s="94"/>
      <c r="E11" s="94"/>
      <c r="F11" s="94"/>
      <c r="G11" s="94"/>
      <c r="H11" s="94"/>
      <c r="I11" s="9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row>
    <row r="12" spans="2:44" ht="29.4" customHeight="1" x14ac:dyDescent="0.25">
      <c r="B12" s="55" t="s">
        <v>34</v>
      </c>
      <c r="C12" s="94" t="s">
        <v>329</v>
      </c>
      <c r="D12" s="94"/>
      <c r="E12" s="94"/>
      <c r="F12" s="94"/>
      <c r="G12" s="94"/>
      <c r="H12" s="94"/>
      <c r="I12" s="9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row>
    <row r="13" spans="2:44" x14ac:dyDescent="0.25">
      <c r="B13" s="55" t="s">
        <v>35</v>
      </c>
      <c r="C13" s="94" t="s">
        <v>330</v>
      </c>
      <c r="D13" s="94"/>
      <c r="E13" s="94"/>
      <c r="F13" s="94"/>
      <c r="G13" s="94"/>
      <c r="H13" s="94"/>
      <c r="I13" s="9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row>
    <row r="14" spans="2:44" ht="29.4" customHeight="1" x14ac:dyDescent="0.25">
      <c r="B14" s="55" t="s">
        <v>36</v>
      </c>
      <c r="C14" s="94" t="s">
        <v>331</v>
      </c>
      <c r="D14" s="94"/>
      <c r="E14" s="94"/>
      <c r="F14" s="94"/>
      <c r="G14" s="94"/>
      <c r="H14" s="94"/>
      <c r="I14" s="9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row>
    <row r="15" spans="2:44" x14ac:dyDescent="0.25">
      <c r="B15" s="55" t="s">
        <v>97</v>
      </c>
      <c r="C15" s="94" t="s">
        <v>332</v>
      </c>
      <c r="D15" s="94"/>
      <c r="E15" s="94"/>
      <c r="F15" s="94"/>
      <c r="G15" s="94"/>
      <c r="H15" s="94"/>
      <c r="I15" s="9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row>
    <row r="16" spans="2:44" ht="27.6" customHeight="1" x14ac:dyDescent="0.25">
      <c r="B16" s="55" t="s">
        <v>110</v>
      </c>
      <c r="C16" s="94" t="s">
        <v>333</v>
      </c>
      <c r="D16" s="94"/>
      <c r="E16" s="94"/>
      <c r="F16" s="94"/>
      <c r="G16" s="94"/>
      <c r="H16" s="94"/>
      <c r="I16" s="9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row>
    <row r="17" spans="2:44" x14ac:dyDescent="0.25">
      <c r="B17" s="5"/>
      <c r="C17" s="5"/>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row>
    <row r="18" spans="2:44" x14ac:dyDescent="0.25">
      <c r="B18" s="5"/>
      <c r="C18" s="5"/>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row>
    <row r="19" spans="2:44" x14ac:dyDescent="0.25">
      <c r="B19" s="3" t="s">
        <v>30</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row>
    <row r="20" spans="2:44" x14ac:dyDescent="0.25">
      <c r="B20" s="9" t="s">
        <v>326</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row>
    <row r="21" spans="2:44" x14ac:dyDescent="0.25">
      <c r="B21" s="14" t="s">
        <v>111</v>
      </c>
      <c r="C21" s="69" t="s">
        <v>304</v>
      </c>
      <c r="D21" s="15">
        <v>2030</v>
      </c>
      <c r="E21" s="15">
        <v>2035</v>
      </c>
      <c r="F21" s="15">
        <v>2040</v>
      </c>
      <c r="G21" s="15">
        <v>2045</v>
      </c>
      <c r="H21" s="15">
        <v>2050</v>
      </c>
      <c r="I21" s="4"/>
      <c r="J21" s="4"/>
      <c r="K21" s="4"/>
      <c r="L21" s="4"/>
      <c r="M21" s="4"/>
      <c r="N21" s="4"/>
      <c r="O21" s="4"/>
      <c r="P21" s="4"/>
      <c r="Q21" s="4"/>
      <c r="R21" s="4"/>
      <c r="S21" s="4"/>
      <c r="T21" s="4"/>
      <c r="U21" s="4"/>
      <c r="V21" s="4"/>
      <c r="W21" s="4"/>
    </row>
    <row r="22" spans="2:44" x14ac:dyDescent="0.25">
      <c r="B22" s="26" t="s">
        <v>112</v>
      </c>
      <c r="C22" s="49">
        <v>424</v>
      </c>
      <c r="D22" s="16">
        <v>11</v>
      </c>
      <c r="E22" s="16">
        <v>14</v>
      </c>
      <c r="F22" s="16">
        <v>19</v>
      </c>
      <c r="G22" s="16">
        <v>22</v>
      </c>
      <c r="H22" s="16">
        <v>26</v>
      </c>
      <c r="I22" s="4"/>
      <c r="J22" s="4"/>
      <c r="K22" s="4"/>
      <c r="L22" s="4"/>
      <c r="M22" s="4"/>
      <c r="N22" s="4"/>
      <c r="O22" s="4"/>
      <c r="P22" s="4"/>
      <c r="Q22" s="4"/>
      <c r="R22" s="4"/>
      <c r="S22" s="4"/>
      <c r="T22" s="4"/>
      <c r="U22" s="4"/>
      <c r="V22" s="4"/>
      <c r="W22" s="4"/>
    </row>
    <row r="23" spans="2:44" x14ac:dyDescent="0.25">
      <c r="B23" s="26" t="s">
        <v>113</v>
      </c>
      <c r="C23" s="49">
        <v>14</v>
      </c>
      <c r="D23" s="16">
        <v>0</v>
      </c>
      <c r="E23" s="16">
        <v>1</v>
      </c>
      <c r="F23" s="16">
        <v>1</v>
      </c>
      <c r="G23" s="16">
        <v>1</v>
      </c>
      <c r="H23" s="16">
        <v>1</v>
      </c>
      <c r="I23" s="4"/>
      <c r="J23" s="4"/>
      <c r="K23" s="4"/>
      <c r="L23" s="4"/>
      <c r="M23" s="4"/>
      <c r="N23" s="4"/>
      <c r="O23" s="4"/>
      <c r="P23" s="4"/>
      <c r="Q23" s="4"/>
      <c r="R23" s="4"/>
      <c r="S23" s="4"/>
      <c r="T23" s="4"/>
      <c r="U23" s="4"/>
      <c r="V23" s="4"/>
      <c r="W23" s="4"/>
    </row>
    <row r="24" spans="2:44" x14ac:dyDescent="0.25">
      <c r="B24" s="26" t="s">
        <v>114</v>
      </c>
      <c r="C24" s="49">
        <v>308</v>
      </c>
      <c r="D24" s="16">
        <v>8</v>
      </c>
      <c r="E24" s="16">
        <v>11</v>
      </c>
      <c r="F24" s="16">
        <v>14</v>
      </c>
      <c r="G24" s="16">
        <v>15</v>
      </c>
      <c r="H24" s="16">
        <v>17</v>
      </c>
      <c r="I24" s="4"/>
      <c r="J24" s="4"/>
      <c r="K24" s="4"/>
      <c r="L24" s="4"/>
      <c r="M24" s="4"/>
      <c r="N24" s="4"/>
      <c r="O24" s="4"/>
      <c r="P24" s="4"/>
      <c r="Q24" s="4"/>
      <c r="R24" s="4"/>
      <c r="S24" s="4"/>
      <c r="T24" s="4"/>
      <c r="U24" s="4"/>
      <c r="V24" s="4"/>
      <c r="W24" s="4"/>
    </row>
    <row r="25" spans="2:44" x14ac:dyDescent="0.25">
      <c r="B25" s="26" t="s">
        <v>115</v>
      </c>
      <c r="C25" s="49">
        <v>95</v>
      </c>
      <c r="D25" s="16">
        <v>2</v>
      </c>
      <c r="E25" s="16">
        <v>3</v>
      </c>
      <c r="F25" s="16">
        <v>4</v>
      </c>
      <c r="G25" s="16">
        <v>5</v>
      </c>
      <c r="H25" s="16">
        <v>6</v>
      </c>
      <c r="I25" s="4"/>
      <c r="J25" s="4"/>
      <c r="K25" s="4"/>
      <c r="L25" s="4"/>
      <c r="M25" s="4"/>
      <c r="N25" s="4"/>
      <c r="O25" s="4"/>
      <c r="P25" s="4"/>
      <c r="Q25" s="4"/>
      <c r="R25" s="4"/>
      <c r="S25" s="4"/>
      <c r="T25" s="4"/>
      <c r="U25" s="4"/>
      <c r="V25" s="4"/>
      <c r="W25" s="4"/>
    </row>
    <row r="26" spans="2:44" x14ac:dyDescent="0.25">
      <c r="B26" s="26" t="s">
        <v>116</v>
      </c>
      <c r="C26" s="49">
        <v>29</v>
      </c>
      <c r="D26" s="16">
        <v>1</v>
      </c>
      <c r="E26" s="16">
        <v>1</v>
      </c>
      <c r="F26" s="16">
        <v>1</v>
      </c>
      <c r="G26" s="16">
        <v>1</v>
      </c>
      <c r="H26" s="16">
        <v>1</v>
      </c>
      <c r="I26" s="4"/>
      <c r="J26" s="4"/>
      <c r="K26" s="4"/>
      <c r="L26" s="4"/>
      <c r="M26" s="4"/>
      <c r="N26" s="4"/>
      <c r="O26" s="4"/>
      <c r="P26" s="4"/>
      <c r="Q26" s="4"/>
      <c r="R26" s="4"/>
      <c r="S26" s="4"/>
      <c r="T26" s="4"/>
      <c r="U26" s="4"/>
      <c r="V26" s="4"/>
      <c r="W26" s="4"/>
    </row>
    <row r="27" spans="2:44" x14ac:dyDescent="0.25">
      <c r="B27" s="26" t="s">
        <v>117</v>
      </c>
      <c r="C27" s="49">
        <v>270</v>
      </c>
      <c r="D27" s="16">
        <v>7</v>
      </c>
      <c r="E27" s="16">
        <v>9</v>
      </c>
      <c r="F27" s="16">
        <v>11</v>
      </c>
      <c r="G27" s="16">
        <v>14</v>
      </c>
      <c r="H27" s="16">
        <v>17</v>
      </c>
      <c r="I27" s="4"/>
      <c r="J27" s="4"/>
      <c r="K27" s="4"/>
      <c r="L27" s="4"/>
      <c r="M27" s="4"/>
      <c r="N27" s="4"/>
      <c r="O27" s="4"/>
      <c r="P27" s="4"/>
      <c r="Q27" s="4"/>
      <c r="R27" s="4"/>
      <c r="S27" s="4"/>
      <c r="T27" s="4"/>
      <c r="U27" s="4"/>
      <c r="V27" s="4"/>
      <c r="W27" s="4"/>
    </row>
    <row r="28" spans="2:44" x14ac:dyDescent="0.25">
      <c r="B28" s="26" t="s">
        <v>118</v>
      </c>
      <c r="C28" s="49">
        <v>178</v>
      </c>
      <c r="D28" s="16">
        <v>4</v>
      </c>
      <c r="E28" s="16">
        <v>6</v>
      </c>
      <c r="F28" s="16">
        <v>8</v>
      </c>
      <c r="G28" s="16">
        <v>9</v>
      </c>
      <c r="H28" s="16">
        <v>10</v>
      </c>
      <c r="I28" s="4"/>
      <c r="J28" s="4"/>
      <c r="K28" s="4"/>
      <c r="L28" s="4"/>
      <c r="M28" s="4"/>
      <c r="N28" s="4"/>
      <c r="O28" s="4"/>
      <c r="P28" s="4"/>
      <c r="Q28" s="4"/>
      <c r="R28" s="4"/>
      <c r="S28" s="4"/>
      <c r="T28" s="4"/>
      <c r="U28" s="4"/>
      <c r="V28" s="4"/>
      <c r="W28" s="4"/>
    </row>
    <row r="29" spans="2:44" x14ac:dyDescent="0.25">
      <c r="B29" s="26" t="s">
        <v>119</v>
      </c>
      <c r="C29" s="49">
        <v>16</v>
      </c>
      <c r="D29" s="16">
        <v>0</v>
      </c>
      <c r="E29" s="16">
        <v>1</v>
      </c>
      <c r="F29" s="16">
        <v>1</v>
      </c>
      <c r="G29" s="16">
        <v>1</v>
      </c>
      <c r="H29" s="16">
        <v>1</v>
      </c>
      <c r="I29" s="4"/>
      <c r="J29" s="4"/>
      <c r="K29" s="4"/>
      <c r="L29" s="4"/>
      <c r="M29" s="4"/>
      <c r="N29" s="4"/>
      <c r="O29" s="4"/>
      <c r="P29" s="4"/>
      <c r="Q29" s="4"/>
      <c r="R29" s="4"/>
      <c r="S29" s="4"/>
      <c r="T29" s="4"/>
      <c r="U29" s="4"/>
      <c r="V29" s="4"/>
      <c r="W29" s="4"/>
    </row>
    <row r="30" spans="2:44" x14ac:dyDescent="0.25">
      <c r="B30" s="38" t="s">
        <v>120</v>
      </c>
      <c r="C30" s="28">
        <v>1333</v>
      </c>
      <c r="D30" s="50">
        <v>35</v>
      </c>
      <c r="E30" s="50">
        <v>46</v>
      </c>
      <c r="F30" s="50">
        <v>59</v>
      </c>
      <c r="G30" s="50">
        <v>69</v>
      </c>
      <c r="H30" s="50">
        <v>80</v>
      </c>
      <c r="I30" s="4"/>
      <c r="J30" s="4"/>
      <c r="K30" s="4"/>
      <c r="L30" s="4"/>
      <c r="M30" s="4"/>
      <c r="N30" s="4"/>
      <c r="O30" s="4"/>
      <c r="P30" s="4"/>
      <c r="Q30" s="4"/>
      <c r="R30" s="4"/>
      <c r="S30" s="4"/>
      <c r="T30" s="4"/>
      <c r="U30" s="4"/>
      <c r="V30" s="4"/>
      <c r="W30" s="4"/>
    </row>
    <row r="31" spans="2:44" x14ac:dyDescent="0.25">
      <c r="B31" s="5"/>
      <c r="C31" s="5"/>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row>
    <row r="32" spans="2:44" x14ac:dyDescent="0.25">
      <c r="B32" s="5"/>
      <c r="C32" s="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row>
    <row r="33" spans="2:44" x14ac:dyDescent="0.25">
      <c r="B33" s="3" t="s">
        <v>32</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2:44" x14ac:dyDescent="0.25">
      <c r="B34" s="9" t="s">
        <v>327</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2:44" x14ac:dyDescent="0.25">
      <c r="B35" s="14" t="s">
        <v>111</v>
      </c>
      <c r="C35" s="15">
        <v>2030</v>
      </c>
      <c r="D35" s="15">
        <v>2035</v>
      </c>
      <c r="E35" s="15">
        <v>2040</v>
      </c>
      <c r="F35" s="15">
        <v>2045</v>
      </c>
      <c r="G35" s="15">
        <v>2050</v>
      </c>
      <c r="H35" s="4"/>
      <c r="I35" s="4"/>
      <c r="J35" s="4"/>
      <c r="K35" s="4"/>
      <c r="L35" s="4"/>
      <c r="M35" s="4"/>
      <c r="N35" s="4"/>
      <c r="O35" s="4"/>
      <c r="P35" s="4"/>
      <c r="Q35" s="4"/>
      <c r="R35" s="4"/>
      <c r="S35" s="4"/>
      <c r="T35" s="4"/>
      <c r="U35" s="4"/>
      <c r="V35" s="4"/>
      <c r="W35" s="4"/>
    </row>
    <row r="36" spans="2:44" x14ac:dyDescent="0.25">
      <c r="B36" s="26" t="s">
        <v>112</v>
      </c>
      <c r="C36" s="73">
        <v>0.126</v>
      </c>
      <c r="D36" s="73">
        <v>0.14799999999999999</v>
      </c>
      <c r="E36" s="73">
        <v>0.16300000000000001</v>
      </c>
      <c r="F36" s="73">
        <v>0.13400000000000001</v>
      </c>
      <c r="G36" s="73">
        <v>0.153</v>
      </c>
      <c r="H36" s="4"/>
      <c r="I36" s="4"/>
      <c r="J36" s="4"/>
      <c r="K36" s="4"/>
      <c r="L36" s="4"/>
      <c r="M36" s="4"/>
      <c r="N36" s="4"/>
      <c r="O36" s="4"/>
      <c r="P36" s="4"/>
      <c r="Q36" s="4"/>
      <c r="R36" s="4"/>
      <c r="S36" s="4"/>
      <c r="T36" s="4"/>
      <c r="U36" s="4"/>
      <c r="V36" s="4"/>
      <c r="W36" s="4"/>
    </row>
    <row r="37" spans="2:44" x14ac:dyDescent="0.25">
      <c r="B37" s="26" t="s">
        <v>113</v>
      </c>
      <c r="C37" s="73">
        <v>5.8999999999999997E-2</v>
      </c>
      <c r="D37" s="73">
        <v>4.3999999999999997E-2</v>
      </c>
      <c r="E37" s="73">
        <v>4.2000000000000003E-2</v>
      </c>
      <c r="F37" s="73">
        <v>1.2999999999999999E-2</v>
      </c>
      <c r="G37" s="73">
        <v>1.0999999999999999E-2</v>
      </c>
      <c r="H37" s="4"/>
      <c r="I37" s="4"/>
      <c r="J37" s="4"/>
      <c r="K37" s="4"/>
      <c r="L37" s="4"/>
      <c r="M37" s="4"/>
      <c r="N37" s="4"/>
      <c r="O37" s="4"/>
      <c r="P37" s="4"/>
      <c r="Q37" s="4"/>
      <c r="R37" s="4"/>
      <c r="S37" s="4"/>
      <c r="T37" s="4"/>
      <c r="U37" s="4"/>
      <c r="V37" s="4"/>
      <c r="W37" s="4"/>
    </row>
    <row r="38" spans="2:44" x14ac:dyDescent="0.25">
      <c r="B38" s="26" t="s">
        <v>114</v>
      </c>
      <c r="C38" s="73">
        <v>0.105</v>
      </c>
      <c r="D38" s="73">
        <v>9.6000000000000002E-2</v>
      </c>
      <c r="E38" s="73">
        <v>7.9000000000000001E-2</v>
      </c>
      <c r="F38" s="73">
        <v>7.6999999999999999E-2</v>
      </c>
      <c r="G38" s="73">
        <v>7.4999999999999997E-2</v>
      </c>
      <c r="H38" s="4"/>
      <c r="I38" s="4"/>
      <c r="J38" s="4"/>
      <c r="K38" s="4"/>
      <c r="L38" s="4"/>
      <c r="M38" s="4"/>
      <c r="N38" s="4"/>
      <c r="O38" s="4"/>
      <c r="P38" s="4"/>
      <c r="Q38" s="4"/>
      <c r="R38" s="4"/>
      <c r="S38" s="4"/>
      <c r="T38" s="4"/>
      <c r="U38" s="4"/>
      <c r="V38" s="4"/>
      <c r="W38" s="4"/>
    </row>
    <row r="39" spans="2:44" x14ac:dyDescent="0.25">
      <c r="B39" s="26" t="s">
        <v>115</v>
      </c>
      <c r="C39" s="73">
        <v>5.8999999999999997E-2</v>
      </c>
      <c r="D39" s="73">
        <v>0.08</v>
      </c>
      <c r="E39" s="73">
        <v>6.4000000000000001E-2</v>
      </c>
      <c r="F39" s="73">
        <v>5.5E-2</v>
      </c>
      <c r="G39" s="73">
        <v>6.9000000000000006E-2</v>
      </c>
      <c r="H39" s="4"/>
      <c r="I39" s="4"/>
      <c r="J39" s="4"/>
      <c r="K39" s="4"/>
      <c r="L39" s="4"/>
      <c r="M39" s="4"/>
      <c r="N39" s="4"/>
      <c r="O39" s="4"/>
      <c r="P39" s="4"/>
      <c r="Q39" s="4"/>
      <c r="R39" s="4"/>
      <c r="S39" s="4"/>
      <c r="T39" s="4"/>
      <c r="U39" s="4"/>
      <c r="V39" s="4"/>
      <c r="W39" s="4"/>
    </row>
    <row r="40" spans="2:44" x14ac:dyDescent="0.25">
      <c r="B40" s="26" t="s">
        <v>116</v>
      </c>
      <c r="C40" s="73">
        <v>6.2E-2</v>
      </c>
      <c r="D40" s="73">
        <v>5.3999999999999999E-2</v>
      </c>
      <c r="E40" s="73">
        <v>4.8000000000000001E-2</v>
      </c>
      <c r="F40" s="73">
        <v>4.1000000000000002E-2</v>
      </c>
      <c r="G40" s="73">
        <v>3.1E-2</v>
      </c>
      <c r="H40" s="4"/>
      <c r="I40" s="4"/>
      <c r="J40" s="4"/>
      <c r="K40" s="4"/>
      <c r="L40" s="4"/>
      <c r="M40" s="4"/>
      <c r="N40" s="4"/>
      <c r="O40" s="4"/>
      <c r="P40" s="4"/>
      <c r="Q40" s="4"/>
      <c r="R40" s="4"/>
      <c r="S40" s="4"/>
      <c r="T40" s="4"/>
      <c r="U40" s="4"/>
      <c r="V40" s="4"/>
      <c r="W40" s="4"/>
    </row>
    <row r="41" spans="2:44" x14ac:dyDescent="0.25">
      <c r="B41" s="26" t="s">
        <v>117</v>
      </c>
      <c r="C41" s="73">
        <v>9.1999999999999998E-2</v>
      </c>
      <c r="D41" s="73">
        <v>0.105</v>
      </c>
      <c r="E41" s="73">
        <v>0.10299999999999999</v>
      </c>
      <c r="F41" s="73">
        <v>0.115</v>
      </c>
      <c r="G41" s="73">
        <v>0.14099999999999999</v>
      </c>
      <c r="H41" s="4"/>
      <c r="I41" s="4"/>
      <c r="J41" s="4"/>
      <c r="K41" s="4"/>
      <c r="L41" s="4"/>
      <c r="M41" s="4"/>
      <c r="N41" s="4"/>
      <c r="O41" s="4"/>
      <c r="P41" s="4"/>
      <c r="Q41" s="4"/>
      <c r="R41" s="4"/>
      <c r="S41" s="4"/>
      <c r="T41" s="4"/>
      <c r="U41" s="4"/>
      <c r="V41" s="4"/>
      <c r="W41" s="4"/>
    </row>
    <row r="42" spans="2:44" x14ac:dyDescent="0.25">
      <c r="B42" s="26" t="s">
        <v>118</v>
      </c>
      <c r="C42" s="73">
        <v>4.2000000000000003E-2</v>
      </c>
      <c r="D42" s="73">
        <v>3.5000000000000003E-2</v>
      </c>
      <c r="E42" s="73">
        <v>3.7999999999999999E-2</v>
      </c>
      <c r="F42" s="73">
        <v>3.6999999999999998E-2</v>
      </c>
      <c r="G42" s="73">
        <v>3.7999999999999999E-2</v>
      </c>
      <c r="H42" s="4"/>
      <c r="I42" s="4"/>
      <c r="J42" s="4"/>
      <c r="K42" s="4"/>
      <c r="L42" s="4"/>
      <c r="M42" s="4"/>
      <c r="N42" s="4"/>
      <c r="O42" s="4"/>
      <c r="P42" s="4"/>
      <c r="Q42" s="4"/>
      <c r="R42" s="4"/>
      <c r="S42" s="4"/>
      <c r="T42" s="4"/>
      <c r="U42" s="4"/>
      <c r="V42" s="4"/>
      <c r="W42" s="4"/>
    </row>
    <row r="43" spans="2:44" x14ac:dyDescent="0.25">
      <c r="B43" s="26" t="s">
        <v>119</v>
      </c>
      <c r="C43" s="73">
        <v>9.7000000000000003E-2</v>
      </c>
      <c r="D43" s="73">
        <v>0.122</v>
      </c>
      <c r="E43" s="73">
        <v>0.14199999999999999</v>
      </c>
      <c r="F43" s="73">
        <v>0.16400000000000001</v>
      </c>
      <c r="G43" s="73">
        <v>0.185</v>
      </c>
      <c r="H43" s="4"/>
      <c r="I43" s="4"/>
      <c r="J43" s="4"/>
      <c r="K43" s="4"/>
      <c r="L43" s="4"/>
      <c r="M43" s="4"/>
      <c r="N43" s="4"/>
      <c r="O43" s="4"/>
      <c r="P43" s="4"/>
      <c r="Q43" s="4"/>
      <c r="R43" s="4"/>
      <c r="S43" s="4"/>
      <c r="T43" s="4"/>
      <c r="U43" s="4"/>
      <c r="V43" s="4"/>
      <c r="W43" s="4"/>
    </row>
    <row r="44" spans="2:44" x14ac:dyDescent="0.25">
      <c r="B44" s="38" t="s">
        <v>120</v>
      </c>
      <c r="C44" s="77">
        <v>8.3000000000000004E-2</v>
      </c>
      <c r="D44" s="77">
        <v>8.3000000000000004E-2</v>
      </c>
      <c r="E44" s="77">
        <v>8.1000000000000003E-2</v>
      </c>
      <c r="F44" s="77">
        <v>7.5999999999999998E-2</v>
      </c>
      <c r="G44" s="77">
        <v>8.1000000000000003E-2</v>
      </c>
      <c r="H44" s="4"/>
      <c r="I44" s="4"/>
      <c r="J44" s="4"/>
      <c r="K44" s="4"/>
      <c r="L44" s="4"/>
      <c r="M44" s="4"/>
      <c r="N44" s="4"/>
      <c r="O44" s="4"/>
      <c r="P44" s="4"/>
      <c r="Q44" s="4"/>
      <c r="R44" s="4"/>
      <c r="S44" s="4"/>
      <c r="T44" s="4"/>
      <c r="U44" s="4"/>
      <c r="V44" s="4"/>
      <c r="W44" s="4"/>
    </row>
    <row r="45" spans="2:44" x14ac:dyDescent="0.25">
      <c r="B45" s="5"/>
      <c r="C45" s="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row r="46" spans="2:44" x14ac:dyDescent="0.25">
      <c r="B46" s="5"/>
      <c r="C46" s="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row>
    <row r="47" spans="2:44" x14ac:dyDescent="0.25">
      <c r="B47" s="8" t="s">
        <v>33</v>
      </c>
      <c r="C47" s="5"/>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row>
    <row r="48" spans="2:44" x14ac:dyDescent="0.25">
      <c r="B48" s="9" t="s">
        <v>328</v>
      </c>
      <c r="C48" s="5"/>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row>
    <row r="49" spans="2:44" x14ac:dyDescent="0.25">
      <c r="B49" s="33" t="s">
        <v>98</v>
      </c>
      <c r="C49" s="69" t="s">
        <v>304</v>
      </c>
      <c r="D49" s="34">
        <v>2030</v>
      </c>
      <c r="E49" s="34">
        <v>2035</v>
      </c>
      <c r="F49" s="34">
        <v>2040</v>
      </c>
      <c r="G49" s="34">
        <v>2045</v>
      </c>
      <c r="H49" s="34">
        <v>2050</v>
      </c>
      <c r="I49" s="4"/>
      <c r="J49" s="4"/>
      <c r="K49" s="4"/>
      <c r="L49" s="4"/>
      <c r="M49" s="4"/>
      <c r="N49" s="4"/>
      <c r="O49" s="4"/>
      <c r="P49" s="4"/>
      <c r="Q49" s="4"/>
      <c r="R49" s="4"/>
      <c r="S49" s="4"/>
      <c r="T49" s="4"/>
      <c r="U49" s="4"/>
      <c r="V49" s="4"/>
      <c r="W49" s="4"/>
    </row>
    <row r="50" spans="2:44" x14ac:dyDescent="0.25">
      <c r="B50" s="26" t="s">
        <v>99</v>
      </c>
      <c r="C50" s="35">
        <v>4</v>
      </c>
      <c r="D50" s="16">
        <v>0.1</v>
      </c>
      <c r="E50" s="16">
        <v>0.1</v>
      </c>
      <c r="F50" s="16">
        <v>0.2</v>
      </c>
      <c r="G50" s="16">
        <v>0.2</v>
      </c>
      <c r="H50" s="16">
        <v>0.2</v>
      </c>
      <c r="I50" s="5"/>
      <c r="J50" s="5"/>
      <c r="K50" s="5"/>
      <c r="L50" s="5"/>
      <c r="M50" s="5"/>
      <c r="N50" s="5"/>
      <c r="O50" s="5"/>
      <c r="P50" s="5"/>
      <c r="Q50" s="5"/>
      <c r="R50" s="5"/>
      <c r="S50" s="5"/>
      <c r="T50" s="5"/>
      <c r="U50" s="5"/>
      <c r="V50" s="5"/>
      <c r="W50" s="5"/>
    </row>
    <row r="51" spans="2:44" x14ac:dyDescent="0.25">
      <c r="B51" s="26" t="s">
        <v>100</v>
      </c>
      <c r="C51" s="35">
        <v>977</v>
      </c>
      <c r="D51" s="16">
        <v>26</v>
      </c>
      <c r="E51" s="16">
        <v>35</v>
      </c>
      <c r="F51" s="16">
        <v>44</v>
      </c>
      <c r="G51" s="16">
        <v>49</v>
      </c>
      <c r="H51" s="16">
        <v>55</v>
      </c>
      <c r="I51" s="5"/>
      <c r="J51" s="5"/>
      <c r="K51" s="5"/>
      <c r="L51" s="5"/>
      <c r="M51" s="5"/>
      <c r="N51" s="5"/>
      <c r="O51" s="5"/>
      <c r="P51" s="5"/>
      <c r="Q51" s="5"/>
      <c r="R51" s="5"/>
      <c r="S51" s="5"/>
      <c r="T51" s="5"/>
      <c r="U51" s="5"/>
      <c r="V51" s="5"/>
      <c r="W51" s="5"/>
    </row>
    <row r="52" spans="2:44" x14ac:dyDescent="0.25">
      <c r="B52" s="26" t="s">
        <v>101</v>
      </c>
      <c r="C52" s="35">
        <v>244</v>
      </c>
      <c r="D52" s="16">
        <v>6</v>
      </c>
      <c r="E52" s="16">
        <v>8</v>
      </c>
      <c r="F52" s="16">
        <v>10</v>
      </c>
      <c r="G52" s="16">
        <v>13</v>
      </c>
      <c r="H52" s="16">
        <v>18</v>
      </c>
      <c r="I52" s="5"/>
      <c r="J52" s="5"/>
      <c r="K52" s="5"/>
      <c r="L52" s="5"/>
      <c r="M52" s="5"/>
      <c r="N52" s="5"/>
      <c r="O52" s="5"/>
      <c r="P52" s="5"/>
      <c r="Q52" s="5"/>
      <c r="R52" s="5"/>
      <c r="S52" s="5"/>
      <c r="T52" s="5"/>
      <c r="U52" s="5"/>
      <c r="V52" s="5"/>
      <c r="W52" s="5"/>
    </row>
    <row r="53" spans="2:44" x14ac:dyDescent="0.25">
      <c r="B53" s="26" t="s">
        <v>102</v>
      </c>
      <c r="C53" s="35">
        <v>109</v>
      </c>
      <c r="D53" s="16">
        <v>3</v>
      </c>
      <c r="E53" s="16">
        <v>4</v>
      </c>
      <c r="F53" s="16">
        <v>5</v>
      </c>
      <c r="G53" s="16">
        <v>6</v>
      </c>
      <c r="H53" s="16">
        <v>7</v>
      </c>
      <c r="I53" s="5"/>
      <c r="J53" s="5"/>
      <c r="K53" s="5"/>
      <c r="L53" s="5"/>
      <c r="M53" s="5"/>
      <c r="N53" s="5"/>
      <c r="O53" s="5"/>
      <c r="P53" s="5"/>
      <c r="Q53" s="5"/>
      <c r="R53" s="5"/>
      <c r="S53" s="5"/>
      <c r="T53" s="5"/>
      <c r="U53" s="5"/>
      <c r="V53" s="5"/>
      <c r="W53" s="5"/>
    </row>
    <row r="54" spans="2:44" x14ac:dyDescent="0.25">
      <c r="B54" s="38" t="s">
        <v>43</v>
      </c>
      <c r="C54" s="28">
        <v>1333</v>
      </c>
      <c r="D54" s="40">
        <v>35</v>
      </c>
      <c r="E54" s="40">
        <v>46</v>
      </c>
      <c r="F54" s="40">
        <v>59</v>
      </c>
      <c r="G54" s="40">
        <v>69</v>
      </c>
      <c r="H54" s="40">
        <v>80</v>
      </c>
      <c r="I54" s="5"/>
      <c r="J54" s="5"/>
      <c r="K54" s="5"/>
      <c r="L54" s="5"/>
      <c r="M54" s="5"/>
      <c r="N54" s="5"/>
      <c r="O54" s="5"/>
      <c r="P54" s="5"/>
      <c r="Q54" s="5"/>
      <c r="R54" s="5"/>
      <c r="S54" s="5"/>
      <c r="T54" s="5"/>
      <c r="U54" s="5"/>
      <c r="V54" s="5"/>
      <c r="W54" s="5"/>
    </row>
    <row r="55" spans="2:44" x14ac:dyDescent="0.25">
      <c r="B55" s="5"/>
      <c r="C55" s="5"/>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row>
    <row r="56" spans="2:44" x14ac:dyDescent="0.25">
      <c r="B56" s="5"/>
      <c r="C56" s="5"/>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row>
    <row r="57" spans="2:44" x14ac:dyDescent="0.25">
      <c r="B57" s="8" t="s">
        <v>34</v>
      </c>
      <c r="C57" s="5"/>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row>
    <row r="58" spans="2:44" x14ac:dyDescent="0.25">
      <c r="B58" s="9" t="s">
        <v>329</v>
      </c>
      <c r="C58" s="5"/>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row>
    <row r="59" spans="2:44" x14ac:dyDescent="0.25">
      <c r="B59" s="33" t="s">
        <v>98</v>
      </c>
      <c r="C59" s="34">
        <v>2030</v>
      </c>
      <c r="D59" s="34">
        <v>2035</v>
      </c>
      <c r="E59" s="34">
        <v>2040</v>
      </c>
      <c r="F59" s="34">
        <v>2045</v>
      </c>
      <c r="G59" s="34">
        <v>2050</v>
      </c>
      <c r="H59" s="4"/>
      <c r="I59" s="4"/>
      <c r="J59" s="4"/>
      <c r="K59" s="4"/>
      <c r="L59" s="4"/>
      <c r="M59" s="4"/>
      <c r="N59" s="4"/>
      <c r="O59" s="4"/>
      <c r="P59" s="4"/>
      <c r="Q59" s="4"/>
      <c r="R59" s="4"/>
      <c r="S59" s="4"/>
      <c r="T59" s="4"/>
      <c r="U59" s="4"/>
      <c r="V59" s="4"/>
      <c r="W59" s="4"/>
    </row>
    <row r="60" spans="2:44" x14ac:dyDescent="0.25">
      <c r="B60" s="26" t="s">
        <v>99</v>
      </c>
      <c r="C60" s="73">
        <v>0</v>
      </c>
      <c r="D60" s="73">
        <v>0</v>
      </c>
      <c r="E60" s="73">
        <v>0</v>
      </c>
      <c r="F60" s="73">
        <v>0</v>
      </c>
      <c r="G60" s="73">
        <v>0</v>
      </c>
      <c r="H60" s="5"/>
      <c r="I60" s="5"/>
      <c r="J60" s="5"/>
      <c r="K60" s="5"/>
      <c r="L60" s="5"/>
      <c r="M60" s="5"/>
      <c r="N60" s="5"/>
      <c r="O60" s="5"/>
      <c r="P60" s="5"/>
      <c r="Q60" s="5"/>
      <c r="R60" s="5"/>
      <c r="S60" s="5"/>
      <c r="T60" s="5"/>
      <c r="U60" s="5"/>
      <c r="V60" s="4"/>
      <c r="W60" s="4"/>
    </row>
    <row r="61" spans="2:44" x14ac:dyDescent="0.25">
      <c r="B61" s="26" t="s">
        <v>100</v>
      </c>
      <c r="C61" s="73">
        <v>6.4000000000000001E-2</v>
      </c>
      <c r="D61" s="73">
        <v>6.3E-2</v>
      </c>
      <c r="E61" s="73">
        <v>0.06</v>
      </c>
      <c r="F61" s="73">
        <v>5.3999999999999999E-2</v>
      </c>
      <c r="G61" s="73">
        <v>5.6000000000000001E-2</v>
      </c>
      <c r="H61" s="5"/>
      <c r="I61" s="5"/>
      <c r="J61" s="5"/>
      <c r="K61" s="5"/>
      <c r="L61" s="5"/>
      <c r="M61" s="5"/>
      <c r="N61" s="5"/>
      <c r="O61" s="5"/>
      <c r="P61" s="5"/>
      <c r="Q61" s="5"/>
      <c r="R61" s="5"/>
      <c r="S61" s="5"/>
      <c r="T61" s="5"/>
      <c r="U61" s="5"/>
      <c r="V61" s="4"/>
      <c r="W61" s="4"/>
    </row>
    <row r="62" spans="2:44" x14ac:dyDescent="0.25">
      <c r="B62" s="26" t="s">
        <v>101</v>
      </c>
      <c r="C62" s="73">
        <v>1.4E-2</v>
      </c>
      <c r="D62" s="73">
        <v>1.4E-2</v>
      </c>
      <c r="E62" s="73">
        <v>1.4E-2</v>
      </c>
      <c r="F62" s="73">
        <v>1.4999999999999999E-2</v>
      </c>
      <c r="G62" s="73">
        <v>1.7999999999999999E-2</v>
      </c>
      <c r="H62" s="5"/>
      <c r="I62" s="5"/>
      <c r="J62" s="5"/>
      <c r="K62" s="5"/>
      <c r="L62" s="5"/>
      <c r="M62" s="5"/>
      <c r="N62" s="5"/>
      <c r="O62" s="5"/>
      <c r="P62" s="5"/>
      <c r="Q62" s="5"/>
      <c r="R62" s="5"/>
      <c r="S62" s="5"/>
      <c r="T62" s="5"/>
      <c r="U62" s="5"/>
      <c r="V62" s="4"/>
      <c r="W62" s="4"/>
    </row>
    <row r="63" spans="2:44" x14ac:dyDescent="0.25">
      <c r="B63" s="26" t="s">
        <v>102</v>
      </c>
      <c r="C63" s="73">
        <v>6.0000000000000001E-3</v>
      </c>
      <c r="D63" s="73">
        <v>6.0000000000000001E-3</v>
      </c>
      <c r="E63" s="73">
        <v>6.0000000000000001E-3</v>
      </c>
      <c r="F63" s="73">
        <v>6.0000000000000001E-3</v>
      </c>
      <c r="G63" s="73">
        <v>7.0000000000000001E-3</v>
      </c>
      <c r="H63" s="5"/>
      <c r="I63" s="5"/>
      <c r="J63" s="5"/>
      <c r="K63" s="5"/>
      <c r="L63" s="5"/>
      <c r="M63" s="5"/>
      <c r="N63" s="5"/>
      <c r="O63" s="5"/>
      <c r="P63" s="5"/>
      <c r="Q63" s="5"/>
      <c r="R63" s="5"/>
      <c r="S63" s="5"/>
      <c r="T63" s="5"/>
      <c r="U63" s="5"/>
      <c r="V63" s="4"/>
      <c r="W63" s="4"/>
    </row>
    <row r="64" spans="2:44" x14ac:dyDescent="0.25">
      <c r="B64" s="38" t="s">
        <v>43</v>
      </c>
      <c r="C64" s="78">
        <v>8.3000000000000004E-2</v>
      </c>
      <c r="D64" s="78">
        <v>8.3000000000000004E-2</v>
      </c>
      <c r="E64" s="78">
        <v>8.1000000000000003E-2</v>
      </c>
      <c r="F64" s="78">
        <v>7.5999999999999998E-2</v>
      </c>
      <c r="G64" s="78">
        <v>8.1000000000000003E-2</v>
      </c>
      <c r="H64" s="5"/>
      <c r="I64" s="5"/>
      <c r="J64" s="5"/>
      <c r="K64" s="5"/>
      <c r="L64" s="5"/>
      <c r="M64" s="5"/>
      <c r="N64" s="5"/>
      <c r="O64" s="5"/>
      <c r="P64" s="5"/>
      <c r="Q64" s="5"/>
      <c r="R64" s="5"/>
      <c r="S64" s="5"/>
      <c r="T64" s="5"/>
      <c r="U64" s="5"/>
      <c r="V64" s="4"/>
      <c r="W64" s="4"/>
    </row>
    <row r="65" spans="2:44" x14ac:dyDescent="0.25">
      <c r="B65" s="5"/>
      <c r="C65" s="5"/>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row>
    <row r="66" spans="2:44" x14ac:dyDescent="0.25">
      <c r="B66" s="5"/>
      <c r="C66" s="5"/>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row>
    <row r="67" spans="2:44" x14ac:dyDescent="0.25">
      <c r="B67" s="3" t="s">
        <v>35</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2:44" x14ac:dyDescent="0.25">
      <c r="B68" s="9" t="s">
        <v>330</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2:44" x14ac:dyDescent="0.25">
      <c r="B69" s="14" t="s">
        <v>111</v>
      </c>
      <c r="C69" s="69" t="s">
        <v>304</v>
      </c>
      <c r="D69" s="15">
        <v>2030</v>
      </c>
      <c r="E69" s="15">
        <v>2035</v>
      </c>
      <c r="F69" s="15">
        <v>2040</v>
      </c>
      <c r="G69" s="15">
        <v>2045</v>
      </c>
      <c r="H69" s="15">
        <v>2050</v>
      </c>
      <c r="I69" s="4"/>
      <c r="J69" s="4"/>
      <c r="K69" s="4"/>
      <c r="L69" s="4"/>
      <c r="M69" s="4"/>
      <c r="N69" s="4"/>
      <c r="O69" s="4"/>
      <c r="P69" s="4"/>
      <c r="Q69" s="4"/>
      <c r="R69" s="4"/>
      <c r="S69" s="4"/>
      <c r="T69" s="4"/>
      <c r="U69" s="4"/>
      <c r="V69" s="4"/>
      <c r="W69" s="4"/>
    </row>
    <row r="70" spans="2:44" x14ac:dyDescent="0.25">
      <c r="B70" s="26" t="s">
        <v>112</v>
      </c>
      <c r="C70" s="51">
        <v>2186</v>
      </c>
      <c r="D70" s="16">
        <v>32</v>
      </c>
      <c r="E70" s="16">
        <v>70</v>
      </c>
      <c r="F70" s="16">
        <v>104</v>
      </c>
      <c r="G70" s="16">
        <v>135</v>
      </c>
      <c r="H70" s="16">
        <v>147</v>
      </c>
      <c r="I70" s="4"/>
      <c r="J70" s="4"/>
      <c r="K70" s="4"/>
      <c r="L70" s="4"/>
      <c r="M70" s="4"/>
      <c r="N70" s="4"/>
      <c r="O70" s="4"/>
      <c r="P70" s="4"/>
      <c r="Q70" s="4"/>
      <c r="R70" s="4"/>
      <c r="S70" s="4"/>
      <c r="T70" s="4"/>
      <c r="U70" s="4"/>
      <c r="V70" s="4"/>
      <c r="W70" s="4"/>
    </row>
    <row r="71" spans="2:44" x14ac:dyDescent="0.25">
      <c r="B71" s="26" t="s">
        <v>113</v>
      </c>
      <c r="C71" s="49">
        <v>178</v>
      </c>
      <c r="D71" s="16">
        <v>6</v>
      </c>
      <c r="E71" s="16">
        <v>6</v>
      </c>
      <c r="F71" s="16">
        <v>8</v>
      </c>
      <c r="G71" s="16">
        <v>9</v>
      </c>
      <c r="H71" s="16">
        <v>9</v>
      </c>
      <c r="I71" s="4"/>
      <c r="J71" s="4"/>
      <c r="K71" s="4"/>
      <c r="L71" s="4"/>
      <c r="M71" s="4"/>
      <c r="N71" s="4"/>
      <c r="O71" s="4"/>
      <c r="P71" s="4"/>
      <c r="Q71" s="4"/>
      <c r="R71" s="4"/>
      <c r="S71" s="4"/>
      <c r="T71" s="4"/>
      <c r="U71" s="4"/>
      <c r="V71" s="4"/>
      <c r="W71" s="4"/>
    </row>
    <row r="72" spans="2:44" x14ac:dyDescent="0.25">
      <c r="B72" s="26" t="s">
        <v>114</v>
      </c>
      <c r="C72" s="51">
        <v>2096</v>
      </c>
      <c r="D72" s="16">
        <v>41</v>
      </c>
      <c r="E72" s="16">
        <v>73</v>
      </c>
      <c r="F72" s="16">
        <v>97</v>
      </c>
      <c r="G72" s="16">
        <v>118</v>
      </c>
      <c r="H72" s="16">
        <v>126</v>
      </c>
      <c r="I72" s="4"/>
      <c r="J72" s="4"/>
      <c r="K72" s="4"/>
      <c r="L72" s="4"/>
      <c r="M72" s="4"/>
      <c r="N72" s="4"/>
      <c r="O72" s="4"/>
      <c r="P72" s="4"/>
      <c r="Q72" s="4"/>
      <c r="R72" s="4"/>
      <c r="S72" s="4"/>
      <c r="T72" s="4"/>
      <c r="U72" s="4"/>
      <c r="V72" s="4"/>
      <c r="W72" s="4"/>
    </row>
    <row r="73" spans="2:44" x14ac:dyDescent="0.25">
      <c r="B73" s="26" t="s">
        <v>115</v>
      </c>
      <c r="C73" s="49">
        <v>442</v>
      </c>
      <c r="D73" s="16">
        <v>7</v>
      </c>
      <c r="E73" s="16">
        <v>14</v>
      </c>
      <c r="F73" s="16">
        <v>21</v>
      </c>
      <c r="G73" s="16">
        <v>27</v>
      </c>
      <c r="H73" s="16">
        <v>28</v>
      </c>
      <c r="I73" s="4"/>
      <c r="J73" s="4"/>
      <c r="K73" s="4"/>
      <c r="L73" s="4"/>
      <c r="M73" s="4"/>
      <c r="N73" s="4"/>
      <c r="O73" s="4"/>
      <c r="P73" s="4"/>
      <c r="Q73" s="4"/>
      <c r="R73" s="4"/>
      <c r="S73" s="4"/>
      <c r="T73" s="4"/>
      <c r="U73" s="4"/>
      <c r="V73" s="4"/>
      <c r="W73" s="4"/>
    </row>
    <row r="74" spans="2:44" x14ac:dyDescent="0.25">
      <c r="B74" s="26" t="s">
        <v>116</v>
      </c>
      <c r="C74" s="49">
        <v>133</v>
      </c>
      <c r="D74" s="16">
        <v>3</v>
      </c>
      <c r="E74" s="16">
        <v>4</v>
      </c>
      <c r="F74" s="16">
        <v>6</v>
      </c>
      <c r="G74" s="16">
        <v>8</v>
      </c>
      <c r="H74" s="16">
        <v>8</v>
      </c>
      <c r="I74" s="4"/>
      <c r="J74" s="4"/>
      <c r="K74" s="4"/>
      <c r="L74" s="4"/>
      <c r="M74" s="4"/>
      <c r="N74" s="4"/>
      <c r="O74" s="4"/>
      <c r="P74" s="4"/>
      <c r="Q74" s="4"/>
      <c r="R74" s="4"/>
      <c r="S74" s="4"/>
      <c r="T74" s="4"/>
      <c r="U74" s="4"/>
      <c r="V74" s="4"/>
      <c r="W74" s="4"/>
    </row>
    <row r="75" spans="2:44" x14ac:dyDescent="0.25">
      <c r="B75" s="26" t="s">
        <v>117</v>
      </c>
      <c r="C75" s="51">
        <v>2086</v>
      </c>
      <c r="D75" s="16">
        <v>40</v>
      </c>
      <c r="E75" s="16">
        <v>68</v>
      </c>
      <c r="F75" s="16">
        <v>97</v>
      </c>
      <c r="G75" s="16">
        <v>122</v>
      </c>
      <c r="H75" s="16">
        <v>132</v>
      </c>
      <c r="I75" s="4"/>
      <c r="J75" s="4"/>
      <c r="K75" s="4"/>
      <c r="L75" s="4"/>
      <c r="M75" s="4"/>
      <c r="N75" s="4"/>
      <c r="O75" s="4"/>
      <c r="P75" s="4"/>
      <c r="Q75" s="4"/>
      <c r="R75" s="4"/>
      <c r="S75" s="4"/>
      <c r="T75" s="4"/>
      <c r="U75" s="4"/>
      <c r="V75" s="4"/>
      <c r="W75" s="4"/>
    </row>
    <row r="76" spans="2:44" x14ac:dyDescent="0.25">
      <c r="B76" s="26" t="s">
        <v>118</v>
      </c>
      <c r="C76" s="51">
        <v>2651</v>
      </c>
      <c r="D76" s="16">
        <v>74</v>
      </c>
      <c r="E76" s="16">
        <v>96</v>
      </c>
      <c r="F76" s="16">
        <v>119</v>
      </c>
      <c r="G76" s="16">
        <v>141</v>
      </c>
      <c r="H76" s="16">
        <v>151</v>
      </c>
      <c r="I76" s="4"/>
      <c r="J76" s="4"/>
      <c r="K76" s="4"/>
      <c r="L76" s="4"/>
      <c r="M76" s="4"/>
      <c r="N76" s="4"/>
      <c r="O76" s="4"/>
      <c r="P76" s="4"/>
      <c r="Q76" s="4"/>
      <c r="R76" s="4"/>
      <c r="S76" s="4"/>
      <c r="T76" s="4"/>
      <c r="U76" s="4"/>
      <c r="V76" s="4"/>
      <c r="W76" s="4"/>
    </row>
    <row r="77" spans="2:44" x14ac:dyDescent="0.25">
      <c r="B77" s="26" t="s">
        <v>119</v>
      </c>
      <c r="C77" s="49">
        <v>91</v>
      </c>
      <c r="D77" s="16">
        <v>2</v>
      </c>
      <c r="E77" s="16">
        <v>3</v>
      </c>
      <c r="F77" s="16">
        <v>4</v>
      </c>
      <c r="G77" s="16">
        <v>5</v>
      </c>
      <c r="H77" s="16">
        <v>6</v>
      </c>
      <c r="I77" s="4"/>
      <c r="J77" s="4"/>
      <c r="K77" s="4"/>
      <c r="L77" s="4"/>
      <c r="M77" s="4"/>
      <c r="N77" s="4"/>
      <c r="O77" s="4"/>
      <c r="P77" s="4"/>
      <c r="Q77" s="4"/>
      <c r="R77" s="4"/>
      <c r="S77" s="4"/>
      <c r="T77" s="4"/>
      <c r="U77" s="4"/>
      <c r="V77" s="4"/>
      <c r="W77" s="4"/>
    </row>
    <row r="78" spans="2:44" x14ac:dyDescent="0.25">
      <c r="B78" s="38" t="s">
        <v>120</v>
      </c>
      <c r="C78" s="28">
        <v>9863</v>
      </c>
      <c r="D78" s="50">
        <v>204</v>
      </c>
      <c r="E78" s="50">
        <v>334</v>
      </c>
      <c r="F78" s="50">
        <v>456</v>
      </c>
      <c r="G78" s="50">
        <v>565</v>
      </c>
      <c r="H78" s="50">
        <v>607</v>
      </c>
      <c r="I78" s="4"/>
      <c r="J78" s="4"/>
      <c r="K78" s="4"/>
      <c r="L78" s="4"/>
      <c r="M78" s="4"/>
      <c r="N78" s="4"/>
      <c r="O78" s="4"/>
      <c r="P78" s="4"/>
      <c r="Q78" s="4"/>
      <c r="R78" s="4"/>
      <c r="S78" s="4"/>
      <c r="T78" s="4"/>
      <c r="U78" s="4"/>
      <c r="V78" s="4"/>
      <c r="W78" s="4"/>
    </row>
    <row r="79" spans="2:44" x14ac:dyDescent="0.25">
      <c r="B79" s="9" t="s">
        <v>121</v>
      </c>
      <c r="C79" s="5"/>
      <c r="D79" s="4"/>
      <c r="E79" s="4"/>
      <c r="F79" s="4"/>
      <c r="G79" s="4"/>
      <c r="H79" s="4"/>
      <c r="I79" s="4"/>
      <c r="J79" s="4"/>
      <c r="K79" s="4"/>
      <c r="L79" s="4"/>
      <c r="M79" s="4"/>
      <c r="N79" s="4"/>
      <c r="O79" s="4"/>
      <c r="P79" s="4"/>
      <c r="Q79" s="4"/>
      <c r="R79" s="4"/>
      <c r="S79" s="4"/>
      <c r="T79" s="4"/>
      <c r="U79" s="4"/>
      <c r="V79" s="4"/>
      <c r="W79" s="4"/>
      <c r="X79" s="4"/>
    </row>
    <row r="80" spans="2:44" x14ac:dyDescent="0.25">
      <c r="B80" s="5"/>
      <c r="C80" s="5"/>
      <c r="D80" s="4"/>
      <c r="E80" s="4"/>
      <c r="F80" s="4"/>
      <c r="G80" s="4"/>
      <c r="H80" s="4"/>
      <c r="I80" s="4"/>
      <c r="J80" s="4"/>
      <c r="K80" s="4"/>
      <c r="L80" s="4"/>
      <c r="M80" s="4"/>
      <c r="N80" s="4"/>
      <c r="O80" s="4"/>
      <c r="P80" s="4"/>
      <c r="Q80" s="4"/>
      <c r="R80" s="4"/>
      <c r="S80" s="4"/>
      <c r="T80" s="4"/>
      <c r="U80" s="4"/>
      <c r="V80" s="4"/>
      <c r="W80" s="4"/>
      <c r="X80" s="4"/>
    </row>
    <row r="81" spans="2:24" x14ac:dyDescent="0.25">
      <c r="B81" s="5"/>
      <c r="C81" s="5"/>
      <c r="D81" s="4"/>
      <c r="E81" s="4"/>
      <c r="F81" s="4"/>
      <c r="G81" s="4"/>
      <c r="H81" s="4"/>
      <c r="I81" s="4"/>
      <c r="J81" s="4"/>
      <c r="K81" s="4"/>
      <c r="L81" s="4"/>
      <c r="M81" s="4"/>
      <c r="N81" s="4"/>
      <c r="O81" s="4"/>
      <c r="P81" s="4"/>
      <c r="Q81" s="4"/>
      <c r="R81" s="4"/>
      <c r="S81" s="4"/>
      <c r="T81" s="4"/>
      <c r="U81" s="4"/>
      <c r="V81" s="4"/>
      <c r="W81" s="4"/>
      <c r="X81" s="4"/>
    </row>
    <row r="82" spans="2:24" x14ac:dyDescent="0.25">
      <c r="B82" s="3" t="s">
        <v>36</v>
      </c>
      <c r="C82" s="2"/>
      <c r="D82" s="2"/>
      <c r="E82" s="2"/>
      <c r="F82" s="2"/>
      <c r="G82" s="2"/>
      <c r="H82" s="2"/>
      <c r="I82" s="2"/>
      <c r="J82" s="2"/>
      <c r="K82" s="2"/>
      <c r="L82" s="2"/>
      <c r="M82" s="2"/>
      <c r="N82" s="2"/>
      <c r="O82" s="2"/>
      <c r="P82" s="2"/>
      <c r="Q82" s="2"/>
      <c r="R82" s="2"/>
      <c r="S82" s="2"/>
      <c r="T82" s="2"/>
      <c r="U82" s="2"/>
      <c r="V82" s="2"/>
      <c r="W82" s="2"/>
      <c r="X82" s="2"/>
    </row>
    <row r="83" spans="2:24" x14ac:dyDescent="0.25">
      <c r="B83" s="9" t="s">
        <v>331</v>
      </c>
      <c r="C83" s="2"/>
      <c r="D83" s="2"/>
      <c r="E83" s="2"/>
      <c r="F83" s="2"/>
      <c r="G83" s="2"/>
      <c r="H83" s="2"/>
      <c r="I83" s="2"/>
      <c r="J83" s="2"/>
      <c r="K83" s="2"/>
      <c r="L83" s="2"/>
      <c r="M83" s="2"/>
      <c r="N83" s="2"/>
      <c r="O83" s="2"/>
      <c r="P83" s="2"/>
      <c r="Q83" s="2"/>
      <c r="R83" s="2"/>
      <c r="S83" s="2"/>
      <c r="T83" s="2"/>
      <c r="U83" s="2"/>
      <c r="V83" s="2"/>
      <c r="W83" s="2"/>
      <c r="X83" s="2"/>
    </row>
    <row r="84" spans="2:24" x14ac:dyDescent="0.25">
      <c r="B84" s="14" t="s">
        <v>111</v>
      </c>
      <c r="C84" s="15">
        <v>2030</v>
      </c>
      <c r="D84" s="15">
        <v>2035</v>
      </c>
      <c r="E84" s="15">
        <v>2040</v>
      </c>
      <c r="F84" s="15">
        <v>2045</v>
      </c>
      <c r="G84" s="15">
        <v>2050</v>
      </c>
      <c r="H84" s="4"/>
      <c r="I84" s="4"/>
      <c r="J84" s="4"/>
      <c r="K84" s="4"/>
      <c r="L84" s="4"/>
      <c r="M84" s="4"/>
      <c r="N84" s="4"/>
      <c r="O84" s="4"/>
      <c r="P84" s="4"/>
      <c r="Q84" s="4"/>
      <c r="R84" s="4"/>
      <c r="S84" s="4"/>
      <c r="T84" s="4"/>
      <c r="U84" s="4"/>
      <c r="V84" s="4"/>
      <c r="W84" s="4"/>
    </row>
    <row r="85" spans="2:24" x14ac:dyDescent="0.25">
      <c r="B85" s="26" t="s">
        <v>112</v>
      </c>
      <c r="C85" s="73">
        <v>0.375</v>
      </c>
      <c r="D85" s="73">
        <v>0.71799999999999997</v>
      </c>
      <c r="E85" s="73">
        <v>0.91100000000000003</v>
      </c>
      <c r="F85" s="73">
        <v>0.81</v>
      </c>
      <c r="G85" s="73">
        <v>0.85899999999999999</v>
      </c>
      <c r="H85" s="4"/>
      <c r="I85" s="4"/>
      <c r="J85" s="4"/>
      <c r="K85" s="4"/>
      <c r="L85" s="4"/>
      <c r="M85" s="4"/>
      <c r="N85" s="4"/>
      <c r="O85" s="4"/>
      <c r="P85" s="4"/>
      <c r="Q85" s="4"/>
      <c r="R85" s="4"/>
      <c r="S85" s="4"/>
      <c r="T85" s="4"/>
      <c r="U85" s="4"/>
      <c r="V85" s="4"/>
      <c r="W85" s="4"/>
    </row>
    <row r="86" spans="2:24" x14ac:dyDescent="0.25">
      <c r="B86" s="26" t="s">
        <v>113</v>
      </c>
      <c r="C86" s="73">
        <v>0.68799999999999994</v>
      </c>
      <c r="D86" s="73">
        <v>0.48499999999999999</v>
      </c>
      <c r="E86" s="73">
        <v>0.53300000000000003</v>
      </c>
      <c r="F86" s="73">
        <v>0.191</v>
      </c>
      <c r="G86" s="73">
        <v>0.155</v>
      </c>
      <c r="H86" s="4"/>
      <c r="I86" s="4"/>
      <c r="J86" s="4"/>
      <c r="K86" s="4"/>
      <c r="L86" s="4"/>
      <c r="M86" s="4"/>
      <c r="N86" s="4"/>
      <c r="O86" s="4"/>
      <c r="P86" s="4"/>
      <c r="Q86" s="4"/>
      <c r="R86" s="4"/>
      <c r="S86" s="4"/>
      <c r="T86" s="4"/>
      <c r="U86" s="4"/>
      <c r="V86" s="4"/>
      <c r="W86" s="4"/>
    </row>
    <row r="87" spans="2:24" x14ac:dyDescent="0.25">
      <c r="B87" s="26" t="s">
        <v>114</v>
      </c>
      <c r="C87" s="73">
        <v>0.50900000000000001</v>
      </c>
      <c r="D87" s="73">
        <v>0.63200000000000001</v>
      </c>
      <c r="E87" s="73">
        <v>0.55400000000000005</v>
      </c>
      <c r="F87" s="73">
        <v>0.59899999999999998</v>
      </c>
      <c r="G87" s="73">
        <v>0.57199999999999995</v>
      </c>
      <c r="H87" s="4"/>
      <c r="I87" s="4"/>
      <c r="J87" s="4"/>
      <c r="K87" s="4"/>
      <c r="L87" s="4"/>
      <c r="M87" s="4"/>
      <c r="N87" s="4"/>
      <c r="O87" s="4"/>
      <c r="P87" s="4"/>
      <c r="Q87" s="4"/>
      <c r="R87" s="4"/>
      <c r="S87" s="4"/>
      <c r="T87" s="4"/>
      <c r="U87" s="4"/>
      <c r="V87" s="4"/>
      <c r="W87" s="4"/>
    </row>
    <row r="88" spans="2:24" x14ac:dyDescent="0.25">
      <c r="B88" s="26" t="s">
        <v>115</v>
      </c>
      <c r="C88" s="73">
        <v>0.17</v>
      </c>
      <c r="D88" s="73">
        <v>0.374</v>
      </c>
      <c r="E88" s="73">
        <v>0.33200000000000002</v>
      </c>
      <c r="F88" s="73">
        <v>0.29899999999999999</v>
      </c>
      <c r="G88" s="73">
        <v>0.309</v>
      </c>
      <c r="H88" s="4"/>
      <c r="I88" s="4"/>
      <c r="J88" s="4"/>
      <c r="K88" s="4"/>
      <c r="L88" s="4"/>
      <c r="M88" s="4"/>
      <c r="N88" s="4"/>
      <c r="O88" s="4"/>
      <c r="P88" s="4"/>
      <c r="Q88" s="4"/>
      <c r="R88" s="4"/>
      <c r="S88" s="4"/>
      <c r="T88" s="4"/>
      <c r="U88" s="4"/>
      <c r="V88" s="4"/>
      <c r="W88" s="4"/>
    </row>
    <row r="89" spans="2:24" x14ac:dyDescent="0.25">
      <c r="B89" s="26" t="s">
        <v>116</v>
      </c>
      <c r="C89" s="73">
        <v>0.17499999999999999</v>
      </c>
      <c r="D89" s="73">
        <v>0.19900000000000001</v>
      </c>
      <c r="E89" s="73">
        <v>0.245</v>
      </c>
      <c r="F89" s="73">
        <v>0.252</v>
      </c>
      <c r="G89" s="73">
        <v>0.17699999999999999</v>
      </c>
      <c r="H89" s="4"/>
      <c r="I89" s="4"/>
      <c r="J89" s="4"/>
      <c r="K89" s="4"/>
      <c r="L89" s="4"/>
      <c r="M89" s="4"/>
      <c r="N89" s="4"/>
      <c r="O89" s="4"/>
      <c r="P89" s="4"/>
      <c r="Q89" s="4"/>
      <c r="R89" s="4"/>
      <c r="S89" s="4"/>
      <c r="T89" s="4"/>
      <c r="U89" s="4"/>
      <c r="V89" s="4"/>
      <c r="W89" s="4"/>
    </row>
    <row r="90" spans="2:24" x14ac:dyDescent="0.25">
      <c r="B90" s="26" t="s">
        <v>117</v>
      </c>
      <c r="C90" s="73">
        <v>0.55200000000000005</v>
      </c>
      <c r="D90" s="73">
        <v>0.79500000000000004</v>
      </c>
      <c r="E90" s="73">
        <v>0.873</v>
      </c>
      <c r="F90" s="73">
        <v>0.98199999999999998</v>
      </c>
      <c r="G90" s="73">
        <v>1.0660000000000001</v>
      </c>
      <c r="H90" s="4"/>
      <c r="I90" s="4"/>
      <c r="J90" s="4"/>
      <c r="K90" s="4"/>
      <c r="L90" s="4"/>
      <c r="M90" s="4"/>
      <c r="N90" s="4"/>
      <c r="O90" s="4"/>
      <c r="P90" s="4"/>
      <c r="Q90" s="4"/>
      <c r="R90" s="4"/>
      <c r="S90" s="4"/>
      <c r="T90" s="4"/>
      <c r="U90" s="4"/>
      <c r="V90" s="4"/>
      <c r="W90" s="4"/>
    </row>
    <row r="91" spans="2:24" x14ac:dyDescent="0.25">
      <c r="B91" s="26" t="s">
        <v>118</v>
      </c>
      <c r="C91" s="73">
        <v>0.68600000000000005</v>
      </c>
      <c r="D91" s="73">
        <v>0.54100000000000004</v>
      </c>
      <c r="E91" s="73">
        <v>0.54800000000000004</v>
      </c>
      <c r="F91" s="73">
        <v>0.56299999999999994</v>
      </c>
      <c r="G91" s="73">
        <v>0.55700000000000005</v>
      </c>
      <c r="H91" s="4"/>
      <c r="I91" s="4"/>
      <c r="J91" s="4"/>
      <c r="K91" s="4"/>
      <c r="L91" s="4"/>
      <c r="M91" s="4"/>
      <c r="N91" s="4"/>
      <c r="O91" s="4"/>
      <c r="P91" s="4"/>
      <c r="Q91" s="4"/>
      <c r="R91" s="4"/>
      <c r="S91" s="4"/>
      <c r="T91" s="4"/>
      <c r="U91" s="4"/>
      <c r="V91" s="4"/>
      <c r="W91" s="4"/>
    </row>
    <row r="92" spans="2:24" x14ac:dyDescent="0.25">
      <c r="B92" s="26" t="s">
        <v>119</v>
      </c>
      <c r="C92" s="73">
        <v>0.42099999999999999</v>
      </c>
      <c r="D92" s="73">
        <v>0.66</v>
      </c>
      <c r="E92" s="73">
        <v>0.84199999999999997</v>
      </c>
      <c r="F92" s="73">
        <v>1.0209999999999999</v>
      </c>
      <c r="G92" s="73">
        <v>1.1240000000000001</v>
      </c>
      <c r="H92" s="4"/>
      <c r="I92" s="4"/>
      <c r="J92" s="4"/>
      <c r="K92" s="4"/>
      <c r="L92" s="4"/>
      <c r="M92" s="4"/>
      <c r="N92" s="4"/>
      <c r="O92" s="4"/>
      <c r="P92" s="4"/>
      <c r="Q92" s="4"/>
      <c r="R92" s="4"/>
      <c r="S92" s="4"/>
      <c r="T92" s="4"/>
      <c r="U92" s="4"/>
      <c r="V92" s="4"/>
      <c r="W92" s="4"/>
    </row>
    <row r="93" spans="2:24" x14ac:dyDescent="0.25">
      <c r="B93" s="38" t="s">
        <v>120</v>
      </c>
      <c r="C93" s="77">
        <v>0.49199999999999999</v>
      </c>
      <c r="D93" s="77">
        <v>0.60499999999999998</v>
      </c>
      <c r="E93" s="77">
        <v>0.628</v>
      </c>
      <c r="F93" s="77">
        <v>0.62</v>
      </c>
      <c r="G93" s="77">
        <v>0.61599999999999999</v>
      </c>
      <c r="H93" s="4"/>
      <c r="I93" s="4"/>
      <c r="J93" s="4"/>
      <c r="K93" s="4"/>
      <c r="L93" s="4"/>
      <c r="M93" s="4"/>
      <c r="N93" s="4"/>
      <c r="O93" s="4"/>
      <c r="P93" s="4"/>
      <c r="Q93" s="4"/>
      <c r="R93" s="4"/>
      <c r="S93" s="4"/>
      <c r="T93" s="4"/>
      <c r="U93" s="4"/>
      <c r="V93" s="4"/>
      <c r="W93" s="4"/>
    </row>
    <row r="94" spans="2:24" x14ac:dyDescent="0.25">
      <c r="B94" s="9" t="s">
        <v>121</v>
      </c>
      <c r="C94" s="2"/>
      <c r="D94" s="2"/>
      <c r="E94" s="2"/>
      <c r="F94" s="2"/>
      <c r="G94" s="2"/>
      <c r="H94" s="2"/>
      <c r="I94" s="2"/>
      <c r="J94" s="2"/>
      <c r="K94" s="2"/>
      <c r="L94" s="2"/>
      <c r="M94" s="2"/>
      <c r="N94" s="2"/>
      <c r="O94" s="2"/>
      <c r="P94" s="2"/>
      <c r="Q94" s="2"/>
      <c r="R94" s="2"/>
      <c r="S94" s="2"/>
      <c r="T94" s="2"/>
      <c r="U94" s="2"/>
      <c r="V94" s="2"/>
      <c r="W94" s="2"/>
      <c r="X94" s="2"/>
    </row>
    <row r="95" spans="2:24" x14ac:dyDescent="0.25">
      <c r="B95" s="2"/>
      <c r="C95" s="2"/>
      <c r="D95" s="2"/>
      <c r="E95" s="2"/>
      <c r="F95" s="2"/>
      <c r="G95" s="2"/>
      <c r="H95" s="2"/>
      <c r="I95" s="2"/>
      <c r="J95" s="2"/>
      <c r="K95" s="2"/>
      <c r="L95" s="2"/>
      <c r="M95" s="2"/>
      <c r="N95" s="2"/>
      <c r="O95" s="2"/>
      <c r="P95" s="2"/>
      <c r="Q95" s="2"/>
      <c r="R95" s="2"/>
      <c r="S95" s="2"/>
      <c r="T95" s="2"/>
      <c r="U95" s="2"/>
      <c r="V95" s="2"/>
      <c r="W95" s="2"/>
      <c r="X95" s="2"/>
    </row>
    <row r="96" spans="2:24" x14ac:dyDescent="0.25">
      <c r="B96" s="2"/>
      <c r="C96" s="2"/>
      <c r="D96" s="2"/>
      <c r="E96" s="2"/>
      <c r="F96" s="2"/>
      <c r="G96" s="2"/>
      <c r="H96" s="2"/>
      <c r="I96" s="2"/>
      <c r="J96" s="2"/>
      <c r="K96" s="2"/>
      <c r="L96" s="2"/>
      <c r="M96" s="2"/>
      <c r="N96" s="2"/>
      <c r="O96" s="2"/>
      <c r="P96" s="2"/>
      <c r="Q96" s="2"/>
      <c r="R96" s="2"/>
      <c r="S96" s="2"/>
      <c r="T96" s="2"/>
      <c r="U96" s="2"/>
      <c r="V96" s="2"/>
      <c r="W96" s="2"/>
      <c r="X96" s="2"/>
    </row>
    <row r="97" spans="2:24" x14ac:dyDescent="0.25">
      <c r="B97" s="3" t="s">
        <v>97</v>
      </c>
      <c r="C97" s="2"/>
      <c r="D97" s="2"/>
      <c r="E97" s="2"/>
      <c r="F97" s="2"/>
      <c r="G97" s="2"/>
      <c r="H97" s="2"/>
      <c r="I97" s="2"/>
      <c r="J97" s="2"/>
      <c r="K97" s="2"/>
      <c r="L97" s="2"/>
      <c r="M97" s="2"/>
      <c r="N97" s="2"/>
      <c r="O97" s="2"/>
      <c r="P97" s="2"/>
      <c r="Q97" s="2"/>
      <c r="R97" s="2"/>
      <c r="S97" s="2"/>
      <c r="T97" s="2"/>
      <c r="U97" s="2"/>
      <c r="V97" s="2"/>
      <c r="W97" s="2"/>
      <c r="X97" s="2"/>
    </row>
    <row r="98" spans="2:24" x14ac:dyDescent="0.25">
      <c r="B98" s="9" t="s">
        <v>332</v>
      </c>
      <c r="C98" s="2"/>
      <c r="D98" s="2"/>
      <c r="E98" s="2"/>
      <c r="F98" s="2"/>
      <c r="G98" s="2"/>
      <c r="H98" s="2"/>
      <c r="I98" s="2"/>
      <c r="J98" s="2"/>
      <c r="K98" s="2"/>
      <c r="L98" s="2"/>
      <c r="M98" s="2"/>
      <c r="N98" s="2"/>
      <c r="O98" s="2"/>
      <c r="P98" s="2"/>
      <c r="Q98" s="2"/>
      <c r="R98" s="2"/>
      <c r="S98" s="2"/>
      <c r="T98" s="2"/>
      <c r="U98" s="2"/>
      <c r="V98" s="2"/>
      <c r="W98" s="2"/>
      <c r="X98" s="2"/>
    </row>
    <row r="99" spans="2:24" x14ac:dyDescent="0.25">
      <c r="B99" s="14" t="s">
        <v>111</v>
      </c>
      <c r="C99" s="69" t="s">
        <v>304</v>
      </c>
      <c r="D99" s="15">
        <v>2030</v>
      </c>
      <c r="E99" s="15">
        <v>2035</v>
      </c>
      <c r="F99" s="15">
        <v>2040</v>
      </c>
      <c r="G99" s="15">
        <v>2045</v>
      </c>
      <c r="H99" s="15">
        <v>2050</v>
      </c>
      <c r="I99" s="4"/>
      <c r="J99" s="4"/>
      <c r="K99" s="4"/>
      <c r="L99" s="4"/>
      <c r="M99" s="4"/>
      <c r="N99" s="4"/>
      <c r="O99" s="4"/>
      <c r="P99" s="4"/>
      <c r="Q99" s="4"/>
      <c r="R99" s="4"/>
      <c r="S99" s="4"/>
      <c r="T99" s="4"/>
      <c r="U99" s="4"/>
      <c r="V99" s="4"/>
      <c r="W99" s="4"/>
    </row>
    <row r="100" spans="2:24" x14ac:dyDescent="0.25">
      <c r="B100" s="26" t="s">
        <v>112</v>
      </c>
      <c r="C100" s="49">
        <v>76</v>
      </c>
      <c r="D100" s="29">
        <v>0</v>
      </c>
      <c r="E100" s="29">
        <v>0.6</v>
      </c>
      <c r="F100" s="29">
        <v>5.7</v>
      </c>
      <c r="G100" s="29">
        <v>5.5</v>
      </c>
      <c r="H100" s="29">
        <v>5.0999999999999996</v>
      </c>
      <c r="I100" s="4"/>
      <c r="J100" s="4"/>
      <c r="K100" s="4"/>
      <c r="L100" s="4"/>
      <c r="M100" s="4"/>
      <c r="N100" s="4"/>
      <c r="O100" s="4"/>
      <c r="P100" s="4"/>
      <c r="Q100" s="4"/>
      <c r="R100" s="4"/>
      <c r="S100" s="4"/>
      <c r="T100" s="4"/>
      <c r="U100" s="4"/>
      <c r="V100" s="4"/>
      <c r="W100" s="4"/>
    </row>
    <row r="101" spans="2:24" x14ac:dyDescent="0.25">
      <c r="B101" s="26" t="s">
        <v>113</v>
      </c>
      <c r="C101" s="49">
        <v>5</v>
      </c>
      <c r="D101" s="29">
        <v>0</v>
      </c>
      <c r="E101" s="29">
        <v>0.2</v>
      </c>
      <c r="F101" s="29">
        <v>0.3</v>
      </c>
      <c r="G101" s="29">
        <v>0.3</v>
      </c>
      <c r="H101" s="29">
        <v>0.4</v>
      </c>
      <c r="I101" s="4"/>
      <c r="J101" s="4"/>
      <c r="K101" s="4"/>
      <c r="L101" s="4"/>
      <c r="M101" s="4"/>
      <c r="N101" s="4"/>
      <c r="O101" s="4"/>
      <c r="P101" s="4"/>
      <c r="Q101" s="4"/>
      <c r="R101" s="4"/>
      <c r="S101" s="4"/>
      <c r="T101" s="4"/>
      <c r="U101" s="4"/>
      <c r="V101" s="4"/>
      <c r="W101" s="4"/>
    </row>
    <row r="102" spans="2:24" x14ac:dyDescent="0.25">
      <c r="B102" s="26" t="s">
        <v>114</v>
      </c>
      <c r="C102" s="49">
        <v>256</v>
      </c>
      <c r="D102" s="29">
        <v>0.3</v>
      </c>
      <c r="E102" s="29">
        <v>3.3</v>
      </c>
      <c r="F102" s="29">
        <v>17.5</v>
      </c>
      <c r="G102" s="29">
        <v>20.6</v>
      </c>
      <c r="H102" s="29">
        <v>18.8</v>
      </c>
      <c r="I102" s="4"/>
      <c r="J102" s="4"/>
      <c r="K102" s="4"/>
      <c r="L102" s="4"/>
      <c r="M102" s="4"/>
      <c r="N102" s="4"/>
      <c r="O102" s="4"/>
      <c r="P102" s="4"/>
      <c r="Q102" s="4"/>
      <c r="R102" s="4"/>
      <c r="S102" s="4"/>
      <c r="T102" s="4"/>
      <c r="U102" s="4"/>
      <c r="V102" s="4"/>
      <c r="W102" s="4"/>
    </row>
    <row r="103" spans="2:24" x14ac:dyDescent="0.25">
      <c r="B103" s="26" t="s">
        <v>115</v>
      </c>
      <c r="C103" s="49">
        <v>23</v>
      </c>
      <c r="D103" s="29">
        <v>0</v>
      </c>
      <c r="E103" s="29">
        <v>0.2</v>
      </c>
      <c r="F103" s="29">
        <v>1.6</v>
      </c>
      <c r="G103" s="29">
        <v>1.7</v>
      </c>
      <c r="H103" s="29">
        <v>1.4</v>
      </c>
      <c r="I103" s="4"/>
      <c r="J103" s="4"/>
      <c r="K103" s="4"/>
      <c r="L103" s="4"/>
      <c r="M103" s="4"/>
      <c r="N103" s="4"/>
      <c r="O103" s="4"/>
      <c r="P103" s="4"/>
      <c r="Q103" s="4"/>
      <c r="R103" s="4"/>
      <c r="S103" s="4"/>
      <c r="T103" s="4"/>
      <c r="U103" s="4"/>
      <c r="V103" s="4"/>
      <c r="W103" s="4"/>
    </row>
    <row r="104" spans="2:24" x14ac:dyDescent="0.25">
      <c r="B104" s="26" t="s">
        <v>116</v>
      </c>
      <c r="C104" s="49">
        <v>3</v>
      </c>
      <c r="D104" s="29">
        <v>0</v>
      </c>
      <c r="E104" s="29">
        <v>0.1</v>
      </c>
      <c r="F104" s="29">
        <v>0.2</v>
      </c>
      <c r="G104" s="29">
        <v>0.1</v>
      </c>
      <c r="H104" s="29">
        <v>0.1</v>
      </c>
      <c r="I104" s="4"/>
      <c r="J104" s="4"/>
      <c r="K104" s="4"/>
      <c r="L104" s="4"/>
      <c r="M104" s="4"/>
      <c r="N104" s="4"/>
      <c r="O104" s="4"/>
      <c r="P104" s="4"/>
      <c r="Q104" s="4"/>
      <c r="R104" s="4"/>
      <c r="S104" s="4"/>
      <c r="T104" s="4"/>
      <c r="U104" s="4"/>
      <c r="V104" s="4"/>
      <c r="W104" s="4"/>
    </row>
    <row r="105" spans="2:24" x14ac:dyDescent="0.25">
      <c r="B105" s="26" t="s">
        <v>117</v>
      </c>
      <c r="C105" s="49">
        <v>18</v>
      </c>
      <c r="D105" s="29">
        <v>0</v>
      </c>
      <c r="E105" s="29">
        <v>0.5</v>
      </c>
      <c r="F105" s="29">
        <v>1</v>
      </c>
      <c r="G105" s="29">
        <v>1.1000000000000001</v>
      </c>
      <c r="H105" s="29">
        <v>1.1000000000000001</v>
      </c>
      <c r="I105" s="4"/>
      <c r="J105" s="4"/>
      <c r="K105" s="4"/>
      <c r="L105" s="4"/>
      <c r="M105" s="4"/>
      <c r="N105" s="4"/>
      <c r="O105" s="4"/>
      <c r="P105" s="4"/>
      <c r="Q105" s="4"/>
      <c r="R105" s="4"/>
      <c r="S105" s="4"/>
      <c r="T105" s="4"/>
      <c r="U105" s="4"/>
      <c r="V105" s="4"/>
      <c r="W105" s="4"/>
    </row>
    <row r="106" spans="2:24" x14ac:dyDescent="0.25">
      <c r="B106" s="26" t="s">
        <v>118</v>
      </c>
      <c r="C106" s="49">
        <v>1699</v>
      </c>
      <c r="D106" s="29">
        <v>0</v>
      </c>
      <c r="E106" s="29">
        <v>47.6</v>
      </c>
      <c r="F106" s="29">
        <v>111.4</v>
      </c>
      <c r="G106" s="29">
        <v>126.8</v>
      </c>
      <c r="H106" s="29">
        <v>122.4</v>
      </c>
      <c r="I106" s="4"/>
      <c r="J106" s="4"/>
      <c r="K106" s="4"/>
      <c r="L106" s="4"/>
      <c r="M106" s="4"/>
      <c r="N106" s="4"/>
      <c r="O106" s="4"/>
      <c r="P106" s="4"/>
      <c r="Q106" s="4"/>
      <c r="R106" s="4"/>
      <c r="S106" s="4"/>
      <c r="T106" s="4"/>
      <c r="U106" s="4"/>
      <c r="V106" s="4"/>
      <c r="W106" s="4"/>
    </row>
    <row r="107" spans="2:24" x14ac:dyDescent="0.25">
      <c r="B107" s="26" t="s">
        <v>119</v>
      </c>
      <c r="C107" s="49">
        <v>0</v>
      </c>
      <c r="D107" s="29">
        <v>0</v>
      </c>
      <c r="E107" s="29">
        <v>0</v>
      </c>
      <c r="F107" s="29">
        <v>0</v>
      </c>
      <c r="G107" s="29">
        <v>0</v>
      </c>
      <c r="H107" s="29">
        <v>0</v>
      </c>
      <c r="I107" s="4"/>
      <c r="J107" s="4"/>
      <c r="K107" s="4"/>
      <c r="L107" s="4"/>
      <c r="M107" s="4"/>
      <c r="N107" s="4"/>
      <c r="O107" s="4"/>
      <c r="P107" s="4"/>
      <c r="Q107" s="4"/>
      <c r="R107" s="4"/>
      <c r="S107" s="4"/>
      <c r="T107" s="4"/>
      <c r="U107" s="4"/>
      <c r="V107" s="4"/>
      <c r="W107" s="4"/>
    </row>
    <row r="108" spans="2:24" x14ac:dyDescent="0.25">
      <c r="B108" s="38" t="s">
        <v>120</v>
      </c>
      <c r="C108" s="52">
        <v>1914</v>
      </c>
      <c r="D108" s="50">
        <v>0</v>
      </c>
      <c r="E108" s="50">
        <v>21.4</v>
      </c>
      <c r="F108" s="50">
        <v>120.2</v>
      </c>
      <c r="G108" s="50">
        <v>154.1</v>
      </c>
      <c r="H108" s="50">
        <v>150.69999999999999</v>
      </c>
      <c r="I108" s="4"/>
      <c r="J108" s="4"/>
      <c r="K108" s="4"/>
      <c r="L108" s="4"/>
      <c r="M108" s="4"/>
      <c r="N108" s="4"/>
      <c r="O108" s="4"/>
      <c r="P108" s="4"/>
      <c r="Q108" s="4"/>
      <c r="R108" s="4"/>
      <c r="S108" s="4"/>
      <c r="T108" s="4"/>
      <c r="U108" s="4"/>
      <c r="V108" s="4"/>
      <c r="W108" s="4"/>
    </row>
    <row r="109" spans="2:24" x14ac:dyDescent="0.25">
      <c r="B109" s="9" t="s">
        <v>122</v>
      </c>
      <c r="C109" s="5"/>
      <c r="D109" s="4"/>
      <c r="E109" s="4"/>
      <c r="F109" s="4"/>
      <c r="G109" s="4"/>
      <c r="H109" s="4"/>
      <c r="I109" s="4"/>
      <c r="J109" s="4"/>
      <c r="K109" s="4"/>
      <c r="L109" s="4"/>
      <c r="M109" s="4"/>
      <c r="N109" s="4"/>
      <c r="O109" s="4"/>
      <c r="P109" s="4"/>
      <c r="Q109" s="4"/>
      <c r="R109" s="4"/>
      <c r="S109" s="4"/>
      <c r="T109" s="4"/>
      <c r="U109" s="4"/>
      <c r="V109" s="4"/>
      <c r="W109" s="4"/>
      <c r="X109" s="4"/>
    </row>
    <row r="110" spans="2:24" x14ac:dyDescent="0.25">
      <c r="B110" s="5"/>
      <c r="C110" s="5"/>
      <c r="D110" s="4"/>
      <c r="E110" s="4"/>
      <c r="F110" s="4"/>
      <c r="G110" s="4"/>
      <c r="H110" s="4"/>
      <c r="I110" s="4"/>
      <c r="J110" s="4"/>
      <c r="K110" s="4"/>
      <c r="L110" s="4"/>
      <c r="M110" s="4"/>
      <c r="N110" s="4"/>
      <c r="O110" s="4"/>
      <c r="P110" s="4"/>
      <c r="Q110" s="4"/>
      <c r="R110" s="4"/>
      <c r="S110" s="4"/>
      <c r="T110" s="4"/>
      <c r="U110" s="4"/>
      <c r="V110" s="4"/>
      <c r="W110" s="4"/>
      <c r="X110" s="4"/>
    </row>
    <row r="111" spans="2:24" x14ac:dyDescent="0.25">
      <c r="B111" s="5"/>
      <c r="C111" s="5"/>
      <c r="D111" s="4"/>
      <c r="E111" s="4"/>
      <c r="F111" s="4"/>
      <c r="G111" s="4"/>
      <c r="H111" s="4"/>
      <c r="I111" s="4"/>
      <c r="J111" s="4"/>
      <c r="K111" s="4"/>
      <c r="L111" s="4"/>
      <c r="M111" s="4"/>
      <c r="N111" s="4"/>
      <c r="O111" s="4"/>
      <c r="P111" s="4"/>
      <c r="Q111" s="4"/>
      <c r="R111" s="4"/>
      <c r="S111" s="4"/>
      <c r="T111" s="4"/>
      <c r="U111" s="4"/>
      <c r="V111" s="4"/>
      <c r="W111" s="4"/>
      <c r="X111" s="4"/>
    </row>
    <row r="112" spans="2:24" x14ac:dyDescent="0.25">
      <c r="B112" s="3" t="s">
        <v>110</v>
      </c>
      <c r="C112" s="2"/>
      <c r="D112" s="2"/>
      <c r="E112" s="2"/>
      <c r="F112" s="2"/>
      <c r="G112" s="2"/>
      <c r="H112" s="2"/>
      <c r="I112" s="2"/>
      <c r="J112" s="2"/>
      <c r="K112" s="2"/>
      <c r="L112" s="2"/>
      <c r="M112" s="2"/>
      <c r="N112" s="2"/>
      <c r="O112" s="2"/>
      <c r="P112" s="2"/>
      <c r="Q112" s="2"/>
      <c r="R112" s="2"/>
      <c r="S112" s="2"/>
      <c r="T112" s="2"/>
      <c r="U112" s="2"/>
      <c r="V112" s="2"/>
      <c r="W112" s="2"/>
      <c r="X112" s="2"/>
    </row>
    <row r="113" spans="2:44" x14ac:dyDescent="0.25">
      <c r="B113" s="9" t="s">
        <v>333</v>
      </c>
      <c r="C113" s="2"/>
      <c r="D113" s="2"/>
      <c r="E113" s="2"/>
      <c r="F113" s="2"/>
      <c r="G113" s="2"/>
      <c r="H113" s="2"/>
      <c r="I113" s="2"/>
      <c r="J113" s="2"/>
      <c r="K113" s="2"/>
      <c r="L113" s="2"/>
      <c r="M113" s="2"/>
      <c r="N113" s="2"/>
      <c r="O113" s="2"/>
      <c r="P113" s="2"/>
      <c r="Q113" s="2"/>
      <c r="R113" s="2"/>
      <c r="S113" s="2"/>
      <c r="T113" s="2"/>
      <c r="U113" s="2"/>
      <c r="V113" s="2"/>
      <c r="W113" s="2"/>
      <c r="X113" s="2"/>
    </row>
    <row r="114" spans="2:44" x14ac:dyDescent="0.25">
      <c r="B114" s="14" t="s">
        <v>111</v>
      </c>
      <c r="C114" s="15">
        <v>2030</v>
      </c>
      <c r="D114" s="15">
        <v>2035</v>
      </c>
      <c r="E114" s="15">
        <v>2040</v>
      </c>
      <c r="F114" s="15">
        <v>2045</v>
      </c>
      <c r="G114" s="15">
        <v>2050</v>
      </c>
      <c r="H114" s="4"/>
      <c r="I114" s="4"/>
      <c r="J114" s="4"/>
      <c r="K114" s="4"/>
      <c r="L114" s="4"/>
      <c r="M114" s="4"/>
      <c r="N114" s="4"/>
      <c r="O114" s="4"/>
      <c r="P114" s="4"/>
      <c r="Q114" s="4"/>
      <c r="R114" s="4"/>
      <c r="S114" s="4"/>
      <c r="T114" s="4"/>
      <c r="U114" s="4"/>
      <c r="V114" s="4"/>
      <c r="W114" s="4"/>
    </row>
    <row r="115" spans="2:44" x14ac:dyDescent="0.25">
      <c r="B115" s="26" t="s">
        <v>112</v>
      </c>
      <c r="C115" s="73">
        <v>5.1999999999999998E-2</v>
      </c>
      <c r="D115" s="73">
        <v>5.0999999999999997E-2</v>
      </c>
      <c r="E115" s="73">
        <v>0.06</v>
      </c>
      <c r="F115" s="73">
        <v>3.4000000000000002E-2</v>
      </c>
      <c r="G115" s="73">
        <v>3.1E-2</v>
      </c>
      <c r="H115" s="4"/>
      <c r="I115" s="4"/>
      <c r="J115" s="4"/>
      <c r="K115" s="4"/>
      <c r="L115" s="4"/>
      <c r="M115" s="4"/>
      <c r="N115" s="4"/>
      <c r="O115" s="4"/>
      <c r="P115" s="4"/>
      <c r="Q115" s="4"/>
      <c r="R115" s="4"/>
      <c r="S115" s="4"/>
      <c r="T115" s="4"/>
      <c r="U115" s="4"/>
      <c r="V115" s="4"/>
      <c r="W115" s="4"/>
    </row>
    <row r="116" spans="2:44" x14ac:dyDescent="0.25">
      <c r="B116" s="26" t="s">
        <v>113</v>
      </c>
      <c r="C116" s="73">
        <v>1.2E-2</v>
      </c>
      <c r="D116" s="73">
        <v>1.2999999999999999E-2</v>
      </c>
      <c r="E116" s="73">
        <v>1.9E-2</v>
      </c>
      <c r="F116" s="73">
        <v>7.0000000000000001E-3</v>
      </c>
      <c r="G116" s="73">
        <v>7.0000000000000001E-3</v>
      </c>
      <c r="H116" s="4"/>
      <c r="I116" s="4"/>
      <c r="J116" s="4"/>
      <c r="K116" s="4"/>
      <c r="L116" s="4"/>
      <c r="M116" s="4"/>
      <c r="N116" s="4"/>
      <c r="O116" s="4"/>
      <c r="P116" s="4"/>
      <c r="Q116" s="4"/>
      <c r="R116" s="4"/>
      <c r="S116" s="4"/>
      <c r="T116" s="4"/>
      <c r="U116" s="4"/>
      <c r="V116" s="4"/>
      <c r="W116" s="4"/>
    </row>
    <row r="117" spans="2:44" x14ac:dyDescent="0.25">
      <c r="B117" s="26" t="s">
        <v>114</v>
      </c>
      <c r="C117" s="73">
        <v>0.13600000000000001</v>
      </c>
      <c r="D117" s="73">
        <v>0.10199999999999999</v>
      </c>
      <c r="E117" s="73">
        <v>0.125</v>
      </c>
      <c r="F117" s="73">
        <v>0.11</v>
      </c>
      <c r="G117" s="73">
        <v>8.8999999999999996E-2</v>
      </c>
      <c r="H117" s="4"/>
      <c r="I117" s="4"/>
      <c r="J117" s="4"/>
      <c r="K117" s="4"/>
      <c r="L117" s="4"/>
      <c r="M117" s="4"/>
      <c r="N117" s="4"/>
      <c r="O117" s="4"/>
      <c r="P117" s="4"/>
      <c r="Q117" s="4"/>
      <c r="R117" s="4"/>
      <c r="S117" s="4"/>
      <c r="T117" s="4"/>
      <c r="U117" s="4"/>
      <c r="V117" s="4"/>
      <c r="W117" s="4"/>
    </row>
    <row r="118" spans="2:44" x14ac:dyDescent="0.25">
      <c r="B118" s="26" t="s">
        <v>115</v>
      </c>
      <c r="C118" s="73">
        <v>6.0000000000000001E-3</v>
      </c>
      <c r="D118" s="73">
        <v>1.7999999999999999E-2</v>
      </c>
      <c r="E118" s="73">
        <v>2.8000000000000001E-2</v>
      </c>
      <c r="F118" s="73">
        <v>1.9E-2</v>
      </c>
      <c r="G118" s="73">
        <v>1.6E-2</v>
      </c>
      <c r="H118" s="4"/>
      <c r="I118" s="4"/>
      <c r="J118" s="4"/>
      <c r="K118" s="4"/>
      <c r="L118" s="4"/>
      <c r="M118" s="4"/>
      <c r="N118" s="4"/>
      <c r="O118" s="4"/>
      <c r="P118" s="4"/>
      <c r="Q118" s="4"/>
      <c r="R118" s="4"/>
      <c r="S118" s="4"/>
      <c r="T118" s="4"/>
      <c r="U118" s="4"/>
      <c r="V118" s="4"/>
      <c r="W118" s="4"/>
    </row>
    <row r="119" spans="2:44" x14ac:dyDescent="0.25">
      <c r="B119" s="26" t="s">
        <v>116</v>
      </c>
      <c r="C119" s="73">
        <v>2E-3</v>
      </c>
      <c r="D119" s="73">
        <v>6.0000000000000001E-3</v>
      </c>
      <c r="E119" s="73">
        <v>6.0000000000000001E-3</v>
      </c>
      <c r="F119" s="73">
        <v>5.0000000000000001E-3</v>
      </c>
      <c r="G119" s="73">
        <v>3.0000000000000001E-3</v>
      </c>
      <c r="H119" s="4"/>
      <c r="I119" s="4"/>
      <c r="J119" s="4"/>
      <c r="K119" s="4"/>
      <c r="L119" s="4"/>
      <c r="M119" s="4"/>
      <c r="N119" s="4"/>
      <c r="O119" s="4"/>
      <c r="P119" s="4"/>
      <c r="Q119" s="4"/>
      <c r="R119" s="4"/>
      <c r="S119" s="4"/>
      <c r="T119" s="4"/>
      <c r="U119" s="4"/>
      <c r="V119" s="4"/>
      <c r="W119" s="4"/>
    </row>
    <row r="120" spans="2:44" x14ac:dyDescent="0.25">
      <c r="B120" s="26" t="s">
        <v>117</v>
      </c>
      <c r="C120" s="73">
        <v>1.4999999999999999E-2</v>
      </c>
      <c r="D120" s="73">
        <v>1.2999999999999999E-2</v>
      </c>
      <c r="E120" s="73">
        <v>0.01</v>
      </c>
      <c r="F120" s="73">
        <v>8.9999999999999993E-3</v>
      </c>
      <c r="G120" s="73">
        <v>8.9999999999999993E-3</v>
      </c>
      <c r="H120" s="4"/>
      <c r="I120" s="4"/>
      <c r="J120" s="4"/>
      <c r="K120" s="4"/>
      <c r="L120" s="4"/>
      <c r="M120" s="4"/>
      <c r="N120" s="4"/>
      <c r="O120" s="4"/>
      <c r="P120" s="4"/>
      <c r="Q120" s="4"/>
      <c r="R120" s="4"/>
      <c r="S120" s="4"/>
      <c r="T120" s="4"/>
      <c r="U120" s="4"/>
      <c r="V120" s="4"/>
      <c r="W120" s="4"/>
    </row>
    <row r="121" spans="2:44" x14ac:dyDescent="0.25">
      <c r="B121" s="26" t="s">
        <v>118</v>
      </c>
      <c r="C121" s="73">
        <v>0.249</v>
      </c>
      <c r="D121" s="73">
        <v>0.41699999999999998</v>
      </c>
      <c r="E121" s="73">
        <v>0.56499999999999995</v>
      </c>
      <c r="F121" s="73">
        <v>0.50900000000000001</v>
      </c>
      <c r="G121" s="73">
        <v>0.45200000000000001</v>
      </c>
      <c r="H121" s="4"/>
      <c r="I121" s="4"/>
      <c r="J121" s="4"/>
      <c r="K121" s="4"/>
      <c r="L121" s="4"/>
      <c r="M121" s="4"/>
      <c r="N121" s="4"/>
      <c r="O121" s="4"/>
      <c r="P121" s="4"/>
      <c r="Q121" s="4"/>
      <c r="R121" s="4"/>
      <c r="S121" s="4"/>
      <c r="T121" s="4"/>
      <c r="U121" s="4"/>
      <c r="V121" s="4"/>
      <c r="W121" s="4"/>
    </row>
    <row r="122" spans="2:44" x14ac:dyDescent="0.25">
      <c r="B122" s="26" t="s">
        <v>119</v>
      </c>
      <c r="C122" s="73">
        <v>1E-3</v>
      </c>
      <c r="D122" s="73">
        <v>0</v>
      </c>
      <c r="E122" s="73">
        <v>0</v>
      </c>
      <c r="F122" s="73">
        <v>0</v>
      </c>
      <c r="G122" s="73">
        <v>0</v>
      </c>
      <c r="H122" s="4"/>
      <c r="I122" s="4"/>
      <c r="J122" s="4"/>
      <c r="K122" s="4"/>
      <c r="L122" s="4"/>
      <c r="M122" s="4"/>
      <c r="N122" s="4"/>
      <c r="O122" s="4"/>
      <c r="P122" s="4"/>
      <c r="Q122" s="4"/>
      <c r="R122" s="4"/>
      <c r="S122" s="4"/>
      <c r="T122" s="4"/>
      <c r="U122" s="4"/>
      <c r="V122" s="4"/>
      <c r="W122" s="4"/>
    </row>
    <row r="123" spans="2:44" x14ac:dyDescent="0.25">
      <c r="B123" s="38" t="s">
        <v>120</v>
      </c>
      <c r="C123" s="77">
        <v>0.105</v>
      </c>
      <c r="D123" s="77">
        <v>0.16800000000000001</v>
      </c>
      <c r="E123" s="77">
        <v>0.21299999999999999</v>
      </c>
      <c r="F123" s="77">
        <v>0.17299999999999999</v>
      </c>
      <c r="G123" s="77">
        <v>0.153</v>
      </c>
      <c r="H123" s="4"/>
      <c r="I123" s="4"/>
      <c r="J123" s="4"/>
      <c r="K123" s="4"/>
      <c r="L123" s="4"/>
      <c r="M123" s="4"/>
      <c r="N123" s="4"/>
      <c r="O123" s="4"/>
      <c r="P123" s="4"/>
      <c r="Q123" s="4"/>
      <c r="R123" s="4"/>
      <c r="S123" s="4"/>
      <c r="T123" s="4"/>
      <c r="U123" s="4"/>
      <c r="V123" s="4"/>
      <c r="W123" s="4"/>
    </row>
    <row r="124" spans="2:44" x14ac:dyDescent="0.25">
      <c r="B124" s="9" t="s">
        <v>122</v>
      </c>
      <c r="C124" s="5"/>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row>
    <row r="125" spans="2:44" x14ac:dyDescent="0.25">
      <c r="B125" s="5"/>
      <c r="C125" s="5"/>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row>
  </sheetData>
  <mergeCells count="10">
    <mergeCell ref="C3:K3"/>
    <mergeCell ref="C8:I8"/>
    <mergeCell ref="C9:I9"/>
    <mergeCell ref="C10:I10"/>
    <mergeCell ref="C11:I11"/>
    <mergeCell ref="C12:I12"/>
    <mergeCell ref="C13:I13"/>
    <mergeCell ref="C14:I14"/>
    <mergeCell ref="C15:I15"/>
    <mergeCell ref="C16:I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694A-332C-42F0-B458-23AC0602B157}">
  <dimension ref="A3:AF212"/>
  <sheetViews>
    <sheetView zoomScale="85" zoomScaleNormal="85" workbookViewId="0"/>
  </sheetViews>
  <sheetFormatPr defaultRowHeight="13.2" x14ac:dyDescent="0.25"/>
  <cols>
    <col min="1" max="1" width="8.88671875" style="1"/>
    <col min="2" max="2" width="23.88671875" style="1" customWidth="1"/>
    <col min="3" max="3" width="22.44140625" style="1" customWidth="1"/>
    <col min="4" max="5" width="8.88671875" style="1"/>
    <col min="6" max="6" width="8.88671875" style="1" customWidth="1"/>
    <col min="7" max="16384" width="8.88671875" style="1"/>
  </cols>
  <sheetData>
    <row r="3" spans="2:32" ht="47.4" customHeight="1" x14ac:dyDescent="0.25">
      <c r="B3" s="30" t="s">
        <v>15</v>
      </c>
      <c r="C3" s="91" t="s">
        <v>123</v>
      </c>
      <c r="D3" s="91"/>
      <c r="E3" s="91"/>
      <c r="F3" s="91"/>
      <c r="G3" s="91"/>
      <c r="H3" s="91"/>
      <c r="I3" s="91"/>
      <c r="J3" s="91"/>
      <c r="K3" s="91"/>
      <c r="O3" s="4"/>
      <c r="P3" s="4"/>
      <c r="Q3" s="4"/>
      <c r="R3" s="4"/>
      <c r="S3" s="4"/>
      <c r="T3" s="4"/>
      <c r="U3" s="4"/>
      <c r="V3" s="4"/>
      <c r="W3" s="4"/>
      <c r="X3" s="4"/>
      <c r="Y3" s="4"/>
      <c r="Z3" s="4"/>
      <c r="AA3" s="4"/>
      <c r="AB3" s="4"/>
      <c r="AC3" s="4"/>
      <c r="AD3" s="4"/>
      <c r="AE3" s="4"/>
      <c r="AF3" s="4"/>
    </row>
    <row r="4" spans="2:32" ht="54" customHeight="1" x14ac:dyDescent="0.25">
      <c r="B4" s="92" t="s">
        <v>13</v>
      </c>
      <c r="C4" s="13" t="s">
        <v>124</v>
      </c>
      <c r="D4" s="93" t="s">
        <v>125</v>
      </c>
      <c r="E4" s="93"/>
      <c r="F4" s="93"/>
      <c r="G4" s="93"/>
      <c r="H4" s="93"/>
      <c r="I4" s="93"/>
      <c r="J4" s="93"/>
      <c r="K4" s="93"/>
      <c r="L4" s="4"/>
      <c r="M4" s="4"/>
      <c r="N4" s="4"/>
      <c r="O4" s="4"/>
      <c r="P4" s="4"/>
      <c r="Q4" s="4"/>
      <c r="R4" s="4"/>
      <c r="S4" s="4"/>
      <c r="T4" s="4"/>
      <c r="U4" s="4"/>
      <c r="V4" s="4"/>
      <c r="W4" s="4"/>
      <c r="X4" s="4"/>
      <c r="Y4" s="4"/>
      <c r="Z4" s="4"/>
      <c r="AA4" s="4"/>
      <c r="AB4" s="4"/>
      <c r="AC4" s="4"/>
      <c r="AD4" s="4"/>
      <c r="AE4" s="4"/>
      <c r="AF4" s="4"/>
    </row>
    <row r="5" spans="2:32" ht="64.8" customHeight="1" x14ac:dyDescent="0.25">
      <c r="B5" s="92"/>
      <c r="C5" s="13" t="s">
        <v>126</v>
      </c>
      <c r="D5" s="93" t="s">
        <v>127</v>
      </c>
      <c r="E5" s="93"/>
      <c r="F5" s="93"/>
      <c r="G5" s="93"/>
      <c r="H5" s="93"/>
      <c r="I5" s="93"/>
      <c r="J5" s="93"/>
      <c r="K5" s="93"/>
      <c r="L5" s="4"/>
      <c r="M5" s="4"/>
      <c r="N5" s="4"/>
      <c r="O5" s="4"/>
      <c r="P5" s="4"/>
      <c r="Q5" s="4"/>
      <c r="R5" s="4"/>
      <c r="S5" s="4"/>
      <c r="T5" s="4"/>
      <c r="U5" s="4"/>
      <c r="V5" s="4"/>
      <c r="W5" s="4"/>
      <c r="X5" s="4"/>
      <c r="Y5" s="4"/>
      <c r="Z5" s="4"/>
      <c r="AA5" s="4"/>
      <c r="AB5" s="4"/>
      <c r="AC5" s="4"/>
      <c r="AD5" s="4"/>
      <c r="AE5" s="4"/>
      <c r="AF5" s="4"/>
    </row>
    <row r="6" spans="2:32" ht="24" customHeight="1" x14ac:dyDescent="0.25">
      <c r="B6" s="92"/>
      <c r="C6" s="13" t="s">
        <v>21</v>
      </c>
      <c r="D6" s="93" t="s">
        <v>22</v>
      </c>
      <c r="E6" s="93"/>
      <c r="F6" s="93"/>
      <c r="G6" s="93"/>
      <c r="H6" s="93"/>
      <c r="I6" s="93"/>
      <c r="J6" s="93"/>
      <c r="K6" s="93"/>
      <c r="L6" s="4"/>
      <c r="M6" s="4"/>
      <c r="N6" s="4"/>
      <c r="O6" s="4"/>
      <c r="P6" s="4"/>
      <c r="Q6" s="4"/>
      <c r="R6" s="4"/>
      <c r="S6" s="4"/>
      <c r="T6" s="4"/>
      <c r="U6" s="4"/>
      <c r="V6" s="4"/>
      <c r="W6" s="4"/>
      <c r="X6" s="4"/>
      <c r="Y6" s="4"/>
      <c r="Z6" s="4"/>
      <c r="AA6" s="4"/>
      <c r="AB6" s="4"/>
      <c r="AC6" s="4"/>
      <c r="AD6" s="4"/>
      <c r="AE6" s="4"/>
      <c r="AF6" s="4"/>
    </row>
    <row r="7" spans="2:32" ht="40.200000000000003" customHeight="1" x14ac:dyDescent="0.25">
      <c r="B7" s="92"/>
      <c r="C7" s="13" t="s">
        <v>23</v>
      </c>
      <c r="D7" s="93" t="s">
        <v>128</v>
      </c>
      <c r="E7" s="93"/>
      <c r="F7" s="93"/>
      <c r="G7" s="93"/>
      <c r="H7" s="93"/>
      <c r="I7" s="93"/>
      <c r="J7" s="93"/>
      <c r="K7" s="93"/>
      <c r="L7" s="4"/>
      <c r="M7" s="4"/>
      <c r="N7" s="4"/>
      <c r="O7" s="4"/>
      <c r="P7" s="4"/>
      <c r="Q7" s="4"/>
      <c r="R7" s="4"/>
      <c r="S7" s="4"/>
      <c r="T7" s="4"/>
      <c r="U7" s="4"/>
      <c r="V7" s="4"/>
      <c r="W7" s="4"/>
      <c r="X7" s="4"/>
      <c r="Y7" s="4"/>
      <c r="Z7" s="4"/>
      <c r="AA7" s="4"/>
      <c r="AB7" s="4"/>
      <c r="AC7" s="4"/>
      <c r="AD7" s="4"/>
      <c r="AE7" s="4"/>
      <c r="AF7" s="4"/>
    </row>
    <row r="8" spans="2:32" ht="27" customHeight="1" x14ac:dyDescent="0.25">
      <c r="B8" s="92"/>
      <c r="C8" s="13" t="s">
        <v>25</v>
      </c>
      <c r="D8" s="93" t="s">
        <v>93</v>
      </c>
      <c r="E8" s="93"/>
      <c r="F8" s="93"/>
      <c r="G8" s="93"/>
      <c r="H8" s="93"/>
      <c r="I8" s="93"/>
      <c r="J8" s="93"/>
      <c r="K8" s="93"/>
      <c r="L8" s="4"/>
      <c r="M8" s="4"/>
      <c r="N8" s="4"/>
      <c r="O8" s="4"/>
      <c r="P8" s="4"/>
      <c r="Q8" s="4"/>
      <c r="R8" s="4"/>
      <c r="S8" s="4"/>
      <c r="T8" s="4"/>
      <c r="U8" s="4"/>
      <c r="V8" s="4"/>
      <c r="W8" s="4"/>
      <c r="X8" s="4"/>
      <c r="Y8" s="4"/>
      <c r="Z8" s="4"/>
      <c r="AA8" s="4"/>
      <c r="AB8" s="4"/>
      <c r="AC8" s="4"/>
      <c r="AD8" s="4"/>
      <c r="AE8" s="4"/>
      <c r="AF8" s="4"/>
    </row>
    <row r="9" spans="2:32" x14ac:dyDescent="0.25">
      <c r="B9" s="5"/>
      <c r="C9" s="5"/>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2:32" x14ac:dyDescent="0.25">
      <c r="B10" s="5"/>
      <c r="C10" s="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2:32" x14ac:dyDescent="0.25">
      <c r="B11" s="7" t="s">
        <v>3</v>
      </c>
      <c r="C11" s="5"/>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2:32" x14ac:dyDescent="0.25">
      <c r="B12" s="5"/>
      <c r="C12" s="5"/>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2:32" x14ac:dyDescent="0.25">
      <c r="B13" s="30" t="s">
        <v>27</v>
      </c>
      <c r="C13" s="98" t="s">
        <v>29</v>
      </c>
      <c r="D13" s="98"/>
      <c r="E13" s="98"/>
      <c r="F13" s="98"/>
      <c r="G13" s="98"/>
      <c r="H13" s="98"/>
      <c r="I13" s="98"/>
      <c r="J13" s="98"/>
      <c r="K13" s="98"/>
      <c r="L13" s="4"/>
      <c r="M13" s="4"/>
      <c r="N13" s="4"/>
      <c r="O13" s="4"/>
      <c r="P13" s="4"/>
      <c r="Q13" s="4"/>
      <c r="R13" s="4"/>
      <c r="S13" s="4"/>
      <c r="T13" s="4"/>
      <c r="U13" s="4"/>
      <c r="V13" s="4"/>
      <c r="W13" s="4"/>
      <c r="X13" s="4"/>
      <c r="Y13" s="4"/>
      <c r="Z13" s="4"/>
      <c r="AA13" s="4"/>
      <c r="AB13" s="4"/>
      <c r="AC13" s="4"/>
      <c r="AD13" s="4"/>
      <c r="AE13" s="4"/>
    </row>
    <row r="14" spans="2:32" ht="28.8" customHeight="1" x14ac:dyDescent="0.25">
      <c r="B14" s="55" t="s">
        <v>94</v>
      </c>
      <c r="C14" s="97" t="s">
        <v>334</v>
      </c>
      <c r="D14" s="97"/>
      <c r="E14" s="97"/>
      <c r="F14" s="97"/>
      <c r="G14" s="97"/>
      <c r="H14" s="97"/>
      <c r="I14" s="97"/>
      <c r="J14" s="97"/>
      <c r="K14" s="97"/>
      <c r="L14" s="4"/>
      <c r="M14" s="4"/>
      <c r="N14" s="4"/>
      <c r="O14" s="4"/>
      <c r="P14" s="4"/>
      <c r="Q14" s="4"/>
      <c r="R14" s="4"/>
      <c r="S14" s="4"/>
      <c r="T14" s="4"/>
      <c r="U14" s="4"/>
      <c r="V14" s="4"/>
      <c r="W14" s="4"/>
      <c r="X14" s="4"/>
      <c r="Y14" s="4"/>
      <c r="Z14" s="4"/>
      <c r="AA14" s="4"/>
      <c r="AB14" s="4"/>
      <c r="AC14" s="4"/>
      <c r="AD14" s="4"/>
      <c r="AE14" s="4"/>
    </row>
    <row r="15" spans="2:32" ht="28.8" customHeight="1" x14ac:dyDescent="0.25">
      <c r="B15" s="55" t="s">
        <v>95</v>
      </c>
      <c r="C15" s="97" t="s">
        <v>335</v>
      </c>
      <c r="D15" s="97"/>
      <c r="E15" s="97"/>
      <c r="F15" s="97"/>
      <c r="G15" s="97"/>
      <c r="H15" s="97"/>
      <c r="I15" s="97"/>
      <c r="J15" s="97"/>
      <c r="K15" s="97"/>
      <c r="L15" s="4"/>
      <c r="M15" s="4"/>
      <c r="N15" s="4"/>
      <c r="O15" s="4"/>
      <c r="P15" s="4"/>
      <c r="Q15" s="4"/>
      <c r="R15" s="4"/>
      <c r="S15" s="4"/>
      <c r="T15" s="4"/>
      <c r="U15" s="4"/>
      <c r="V15" s="4"/>
      <c r="W15" s="4"/>
      <c r="X15" s="4"/>
      <c r="Y15" s="4"/>
      <c r="Z15" s="4"/>
      <c r="AA15" s="4"/>
      <c r="AB15" s="4"/>
      <c r="AC15" s="4"/>
      <c r="AD15" s="4"/>
      <c r="AE15" s="4"/>
    </row>
    <row r="16" spans="2:32" ht="28.8" customHeight="1" x14ac:dyDescent="0.25">
      <c r="B16" s="55" t="s">
        <v>96</v>
      </c>
      <c r="C16" s="97" t="s">
        <v>336</v>
      </c>
      <c r="D16" s="97"/>
      <c r="E16" s="97"/>
      <c r="F16" s="97"/>
      <c r="G16" s="97"/>
      <c r="H16" s="97"/>
      <c r="I16" s="97"/>
      <c r="J16" s="97"/>
      <c r="K16" s="97"/>
      <c r="L16" s="4"/>
      <c r="M16" s="4"/>
      <c r="N16" s="4"/>
      <c r="O16" s="4"/>
      <c r="P16" s="4"/>
      <c r="Q16" s="4"/>
      <c r="R16" s="4"/>
      <c r="S16" s="4"/>
      <c r="T16" s="4"/>
      <c r="U16" s="4"/>
      <c r="V16" s="4"/>
      <c r="W16" s="4"/>
      <c r="X16" s="4"/>
      <c r="Y16" s="4"/>
      <c r="Z16" s="4"/>
      <c r="AA16" s="4"/>
      <c r="AB16" s="4"/>
      <c r="AC16" s="4"/>
      <c r="AD16" s="4"/>
      <c r="AE16" s="4"/>
    </row>
    <row r="17" spans="2:32" ht="28.8" customHeight="1" x14ac:dyDescent="0.25">
      <c r="B17" s="55" t="s">
        <v>32</v>
      </c>
      <c r="C17" s="97" t="s">
        <v>337</v>
      </c>
      <c r="D17" s="97"/>
      <c r="E17" s="97"/>
      <c r="F17" s="97"/>
      <c r="G17" s="97"/>
      <c r="H17" s="97"/>
      <c r="I17" s="97"/>
      <c r="J17" s="97"/>
      <c r="K17" s="97"/>
      <c r="L17" s="4"/>
      <c r="M17" s="4"/>
      <c r="N17" s="4"/>
      <c r="O17" s="4"/>
      <c r="P17" s="4"/>
      <c r="Q17" s="4"/>
      <c r="R17" s="4"/>
      <c r="S17" s="4"/>
      <c r="T17" s="4"/>
      <c r="U17" s="4"/>
      <c r="V17" s="4"/>
      <c r="W17" s="4"/>
      <c r="X17" s="4"/>
      <c r="Y17" s="4"/>
      <c r="Z17" s="4"/>
      <c r="AA17" s="4"/>
      <c r="AB17" s="4"/>
      <c r="AC17" s="4"/>
      <c r="AD17" s="4"/>
      <c r="AE17" s="4"/>
    </row>
    <row r="18" spans="2:32" ht="28.8" customHeight="1" x14ac:dyDescent="0.25">
      <c r="B18" s="55" t="s">
        <v>103</v>
      </c>
      <c r="C18" s="97" t="s">
        <v>338</v>
      </c>
      <c r="D18" s="97"/>
      <c r="E18" s="97"/>
      <c r="F18" s="97"/>
      <c r="G18" s="97"/>
      <c r="H18" s="97"/>
      <c r="I18" s="97"/>
      <c r="J18" s="97"/>
      <c r="K18" s="97"/>
      <c r="L18" s="4"/>
      <c r="M18" s="4"/>
      <c r="N18" s="4"/>
      <c r="O18" s="4"/>
      <c r="P18" s="4"/>
      <c r="Q18" s="4"/>
      <c r="R18" s="4"/>
      <c r="S18" s="4"/>
      <c r="T18" s="4"/>
      <c r="U18" s="4"/>
      <c r="V18" s="4"/>
      <c r="W18" s="4"/>
      <c r="X18" s="4"/>
      <c r="Y18" s="4"/>
      <c r="Z18" s="4"/>
      <c r="AA18" s="4"/>
      <c r="AB18" s="4"/>
      <c r="AC18" s="4"/>
      <c r="AD18" s="4"/>
      <c r="AE18" s="4"/>
    </row>
    <row r="19" spans="2:32" x14ac:dyDescent="0.25">
      <c r="B19" s="55" t="s">
        <v>104</v>
      </c>
      <c r="C19" s="97" t="s">
        <v>339</v>
      </c>
      <c r="D19" s="97"/>
      <c r="E19" s="97"/>
      <c r="F19" s="97"/>
      <c r="G19" s="97"/>
      <c r="H19" s="97"/>
      <c r="I19" s="97"/>
      <c r="J19" s="97"/>
      <c r="K19" s="97"/>
      <c r="L19" s="4"/>
      <c r="M19" s="4"/>
      <c r="N19" s="4"/>
      <c r="O19" s="4"/>
      <c r="P19" s="4"/>
      <c r="Q19" s="4"/>
      <c r="R19" s="4"/>
      <c r="S19" s="4"/>
      <c r="T19" s="4"/>
      <c r="U19" s="4"/>
      <c r="V19" s="4"/>
      <c r="W19" s="4"/>
      <c r="X19" s="4"/>
      <c r="Y19" s="4"/>
      <c r="Z19" s="4"/>
      <c r="AA19" s="4"/>
      <c r="AB19" s="4"/>
      <c r="AC19" s="4"/>
      <c r="AD19" s="4"/>
      <c r="AE19" s="4"/>
    </row>
    <row r="20" spans="2:32" x14ac:dyDescent="0.25">
      <c r="B20" s="55" t="s">
        <v>106</v>
      </c>
      <c r="C20" s="97" t="s">
        <v>340</v>
      </c>
      <c r="D20" s="97"/>
      <c r="E20" s="97"/>
      <c r="F20" s="97"/>
      <c r="G20" s="97"/>
      <c r="H20" s="97"/>
      <c r="I20" s="97"/>
      <c r="J20" s="97"/>
      <c r="K20" s="97"/>
      <c r="L20" s="4"/>
      <c r="M20" s="4"/>
      <c r="N20" s="4"/>
      <c r="O20" s="4"/>
      <c r="P20" s="4"/>
      <c r="Q20" s="4"/>
      <c r="R20" s="4"/>
      <c r="S20" s="4"/>
      <c r="T20" s="4"/>
      <c r="U20" s="4"/>
      <c r="V20" s="4"/>
      <c r="W20" s="4"/>
      <c r="X20" s="4"/>
      <c r="Y20" s="4"/>
      <c r="Z20" s="4"/>
      <c r="AA20" s="4"/>
      <c r="AB20" s="4"/>
      <c r="AC20" s="4"/>
      <c r="AD20" s="4"/>
      <c r="AE20" s="4"/>
    </row>
    <row r="21" spans="2:32" ht="28.8" customHeight="1" x14ac:dyDescent="0.25">
      <c r="B21" s="55" t="s">
        <v>33</v>
      </c>
      <c r="C21" s="97" t="s">
        <v>341</v>
      </c>
      <c r="D21" s="97"/>
      <c r="E21" s="97"/>
      <c r="F21" s="97"/>
      <c r="G21" s="97"/>
      <c r="H21" s="97"/>
      <c r="I21" s="97"/>
      <c r="J21" s="97"/>
      <c r="K21" s="97"/>
      <c r="L21" s="4"/>
      <c r="M21" s="4"/>
      <c r="N21" s="4"/>
      <c r="O21" s="4"/>
      <c r="P21" s="4"/>
      <c r="Q21" s="4"/>
      <c r="R21" s="4"/>
      <c r="S21" s="4"/>
      <c r="T21" s="4"/>
      <c r="U21" s="4"/>
      <c r="V21" s="4"/>
      <c r="W21" s="4"/>
      <c r="X21" s="4"/>
      <c r="Y21" s="4"/>
      <c r="Z21" s="4"/>
      <c r="AA21" s="4"/>
      <c r="AB21" s="4"/>
      <c r="AC21" s="4"/>
      <c r="AD21" s="4"/>
      <c r="AE21" s="4"/>
    </row>
    <row r="22" spans="2:32" ht="28.8" customHeight="1" x14ac:dyDescent="0.25">
      <c r="B22" s="55" t="s">
        <v>34</v>
      </c>
      <c r="C22" s="97" t="s">
        <v>342</v>
      </c>
      <c r="D22" s="97"/>
      <c r="E22" s="97"/>
      <c r="F22" s="97"/>
      <c r="G22" s="97"/>
      <c r="H22" s="97"/>
      <c r="I22" s="97"/>
      <c r="J22" s="97"/>
      <c r="K22" s="97"/>
      <c r="L22" s="4"/>
      <c r="M22" s="4"/>
      <c r="N22" s="4"/>
      <c r="O22" s="4"/>
      <c r="P22" s="4"/>
      <c r="Q22" s="4"/>
      <c r="R22" s="4"/>
      <c r="S22" s="4"/>
      <c r="T22" s="4"/>
      <c r="U22" s="4"/>
      <c r="V22" s="4"/>
      <c r="W22" s="4"/>
      <c r="X22" s="4"/>
      <c r="Y22" s="4"/>
      <c r="Z22" s="4"/>
      <c r="AA22" s="4"/>
      <c r="AB22" s="4"/>
      <c r="AC22" s="4"/>
      <c r="AD22" s="4"/>
      <c r="AE22" s="4"/>
    </row>
    <row r="23" spans="2:32" ht="28.8" customHeight="1" x14ac:dyDescent="0.25">
      <c r="B23" s="55" t="s">
        <v>35</v>
      </c>
      <c r="C23" s="97" t="s">
        <v>343</v>
      </c>
      <c r="D23" s="97"/>
      <c r="E23" s="97"/>
      <c r="F23" s="97"/>
      <c r="G23" s="97"/>
      <c r="H23" s="97"/>
      <c r="I23" s="97"/>
      <c r="J23" s="97"/>
      <c r="K23" s="97"/>
      <c r="L23" s="4"/>
      <c r="M23" s="4"/>
      <c r="N23" s="4"/>
      <c r="O23" s="4"/>
      <c r="P23" s="4"/>
      <c r="Q23" s="4"/>
      <c r="R23" s="4"/>
      <c r="S23" s="4"/>
      <c r="T23" s="4"/>
      <c r="U23" s="4"/>
      <c r="V23" s="4"/>
      <c r="W23" s="4"/>
      <c r="X23" s="4"/>
      <c r="Y23" s="4"/>
      <c r="Z23" s="4"/>
      <c r="AA23" s="4"/>
      <c r="AB23" s="4"/>
      <c r="AC23" s="4"/>
      <c r="AD23" s="4"/>
      <c r="AE23" s="4"/>
    </row>
    <row r="24" spans="2:32" ht="28.8" customHeight="1" x14ac:dyDescent="0.25">
      <c r="B24" s="55" t="s">
        <v>36</v>
      </c>
      <c r="C24" s="97" t="s">
        <v>344</v>
      </c>
      <c r="D24" s="97"/>
      <c r="E24" s="97"/>
      <c r="F24" s="97"/>
      <c r="G24" s="97"/>
      <c r="H24" s="97"/>
      <c r="I24" s="97"/>
      <c r="J24" s="97"/>
      <c r="K24" s="97"/>
      <c r="L24" s="4"/>
      <c r="M24" s="4"/>
      <c r="N24" s="4"/>
      <c r="O24" s="4"/>
      <c r="P24" s="4"/>
      <c r="Q24" s="4"/>
      <c r="R24" s="4"/>
      <c r="S24" s="4"/>
      <c r="T24" s="4"/>
      <c r="U24" s="4"/>
      <c r="V24" s="4"/>
      <c r="W24" s="4"/>
      <c r="X24" s="4"/>
      <c r="Y24" s="4"/>
      <c r="Z24" s="4"/>
      <c r="AA24" s="4"/>
      <c r="AB24" s="4"/>
      <c r="AC24" s="4"/>
      <c r="AD24" s="4"/>
      <c r="AE24" s="4"/>
    </row>
    <row r="25" spans="2:32" ht="28.8" customHeight="1" x14ac:dyDescent="0.25">
      <c r="B25" s="55" t="s">
        <v>97</v>
      </c>
      <c r="C25" s="97" t="s">
        <v>345</v>
      </c>
      <c r="D25" s="97"/>
      <c r="E25" s="97"/>
      <c r="F25" s="97"/>
      <c r="G25" s="97"/>
      <c r="H25" s="97"/>
      <c r="I25" s="97"/>
      <c r="J25" s="97"/>
      <c r="K25" s="97"/>
      <c r="L25" s="4"/>
      <c r="M25" s="4"/>
      <c r="N25" s="4"/>
      <c r="O25" s="4"/>
      <c r="P25" s="4"/>
      <c r="Q25" s="4"/>
      <c r="R25" s="4"/>
      <c r="S25" s="4"/>
      <c r="T25" s="4"/>
      <c r="U25" s="4"/>
      <c r="V25" s="4"/>
      <c r="W25" s="4"/>
      <c r="X25" s="4"/>
      <c r="Y25" s="4"/>
      <c r="Z25" s="4"/>
      <c r="AA25" s="4"/>
      <c r="AB25" s="4"/>
      <c r="AC25" s="4"/>
      <c r="AD25" s="4"/>
      <c r="AE25" s="4"/>
    </row>
    <row r="26" spans="2:32" x14ac:dyDescent="0.25">
      <c r="B26" s="55" t="s">
        <v>110</v>
      </c>
      <c r="C26" s="97" t="s">
        <v>346</v>
      </c>
      <c r="D26" s="97"/>
      <c r="E26" s="97"/>
      <c r="F26" s="97"/>
      <c r="G26" s="97"/>
      <c r="H26" s="97"/>
      <c r="I26" s="97"/>
      <c r="J26" s="97"/>
      <c r="K26" s="97"/>
      <c r="L26" s="4"/>
      <c r="M26" s="4"/>
      <c r="N26" s="4"/>
      <c r="O26" s="4"/>
      <c r="P26" s="4"/>
      <c r="Q26" s="4"/>
      <c r="R26" s="4"/>
      <c r="S26" s="4"/>
      <c r="T26" s="4"/>
      <c r="U26" s="4"/>
      <c r="V26" s="4"/>
      <c r="W26" s="4"/>
      <c r="X26" s="4"/>
      <c r="Y26" s="4"/>
      <c r="Z26" s="4"/>
      <c r="AA26" s="4"/>
      <c r="AB26" s="4"/>
      <c r="AC26" s="4"/>
      <c r="AD26" s="4"/>
      <c r="AE26" s="4"/>
    </row>
    <row r="27" spans="2:32" ht="28.8" customHeight="1" x14ac:dyDescent="0.25">
      <c r="B27" s="55" t="s">
        <v>129</v>
      </c>
      <c r="C27" s="97" t="s">
        <v>347</v>
      </c>
      <c r="D27" s="97"/>
      <c r="E27" s="97"/>
      <c r="F27" s="97"/>
      <c r="G27" s="97"/>
      <c r="H27" s="97"/>
      <c r="I27" s="97"/>
      <c r="J27" s="97"/>
      <c r="K27" s="97"/>
      <c r="L27" s="4"/>
      <c r="M27" s="4"/>
      <c r="N27" s="4"/>
      <c r="O27" s="4"/>
      <c r="P27" s="4"/>
      <c r="Q27" s="4"/>
      <c r="R27" s="4"/>
      <c r="S27" s="4"/>
      <c r="T27" s="4"/>
      <c r="U27" s="4"/>
      <c r="V27" s="4"/>
      <c r="W27" s="4"/>
      <c r="X27" s="4"/>
      <c r="Y27" s="4"/>
      <c r="Z27" s="4"/>
      <c r="AA27" s="4"/>
      <c r="AB27" s="4"/>
      <c r="AC27" s="4"/>
      <c r="AD27" s="4"/>
      <c r="AE27" s="4"/>
    </row>
    <row r="28" spans="2:32" x14ac:dyDescent="0.25">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2:32" x14ac:dyDescent="0.25">
      <c r="B29" s="5"/>
      <c r="C29" s="5"/>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2:32" x14ac:dyDescent="0.25">
      <c r="B30" s="8" t="s">
        <v>94</v>
      </c>
      <c r="C30" s="5"/>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2:32" x14ac:dyDescent="0.25">
      <c r="B31" s="79" t="s">
        <v>334</v>
      </c>
      <c r="C31" s="5"/>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2:32" x14ac:dyDescent="0.25">
      <c r="B32" s="33" t="s">
        <v>130</v>
      </c>
      <c r="C32" s="33" t="s">
        <v>304</v>
      </c>
      <c r="D32" s="34">
        <v>2030</v>
      </c>
      <c r="E32" s="34">
        <v>2035</v>
      </c>
      <c r="F32" s="34">
        <v>2040</v>
      </c>
      <c r="G32" s="34">
        <v>2045</v>
      </c>
      <c r="H32" s="34">
        <v>2050</v>
      </c>
      <c r="I32" s="4"/>
      <c r="J32" s="4"/>
      <c r="K32" s="4"/>
      <c r="L32" s="4"/>
      <c r="M32" s="4"/>
      <c r="N32" s="4"/>
      <c r="O32" s="4"/>
      <c r="P32" s="4"/>
      <c r="Q32" s="4"/>
      <c r="R32" s="4"/>
      <c r="S32" s="4"/>
      <c r="T32" s="4"/>
      <c r="U32" s="4"/>
      <c r="V32" s="4"/>
      <c r="W32" s="4"/>
    </row>
    <row r="33" spans="2:23" x14ac:dyDescent="0.25">
      <c r="B33" s="26" t="s">
        <v>112</v>
      </c>
      <c r="C33" s="37">
        <v>2628</v>
      </c>
      <c r="D33" s="36">
        <v>69</v>
      </c>
      <c r="E33" s="36">
        <v>90</v>
      </c>
      <c r="F33" s="36">
        <v>116</v>
      </c>
      <c r="G33" s="36">
        <v>134</v>
      </c>
      <c r="H33" s="36">
        <v>161</v>
      </c>
      <c r="I33" s="4"/>
      <c r="J33" s="4"/>
      <c r="K33" s="4"/>
      <c r="L33" s="4"/>
      <c r="M33" s="4"/>
      <c r="N33" s="4"/>
      <c r="O33" s="4"/>
      <c r="P33" s="4"/>
      <c r="Q33" s="4"/>
      <c r="R33" s="4"/>
      <c r="S33" s="4"/>
      <c r="T33" s="4"/>
      <c r="U33" s="4"/>
      <c r="V33" s="4"/>
      <c r="W33" s="4"/>
    </row>
    <row r="34" spans="2:23" x14ac:dyDescent="0.25">
      <c r="B34" s="26" t="s">
        <v>113</v>
      </c>
      <c r="C34" s="35">
        <v>151</v>
      </c>
      <c r="D34" s="36">
        <v>5</v>
      </c>
      <c r="E34" s="36">
        <v>6</v>
      </c>
      <c r="F34" s="36">
        <v>6</v>
      </c>
      <c r="G34" s="36">
        <v>6</v>
      </c>
      <c r="H34" s="36">
        <v>7</v>
      </c>
      <c r="I34" s="4"/>
      <c r="J34" s="4"/>
      <c r="K34" s="4"/>
      <c r="L34" s="4"/>
      <c r="M34" s="4"/>
      <c r="N34" s="4"/>
      <c r="O34" s="4"/>
      <c r="P34" s="4"/>
      <c r="Q34" s="4"/>
      <c r="R34" s="4"/>
      <c r="S34" s="4"/>
      <c r="T34" s="4"/>
      <c r="U34" s="4"/>
      <c r="V34" s="4"/>
      <c r="W34" s="4"/>
    </row>
    <row r="35" spans="2:23" x14ac:dyDescent="0.25">
      <c r="B35" s="26" t="s">
        <v>114</v>
      </c>
      <c r="C35" s="37">
        <v>2251</v>
      </c>
      <c r="D35" s="36">
        <v>58</v>
      </c>
      <c r="E35" s="36">
        <v>76</v>
      </c>
      <c r="F35" s="36">
        <v>97</v>
      </c>
      <c r="G35" s="36">
        <v>116</v>
      </c>
      <c r="H35" s="36">
        <v>136</v>
      </c>
      <c r="I35" s="4"/>
      <c r="J35" s="4"/>
      <c r="K35" s="4"/>
      <c r="L35" s="4"/>
      <c r="M35" s="4"/>
      <c r="N35" s="4"/>
      <c r="O35" s="4"/>
      <c r="P35" s="4"/>
      <c r="Q35" s="4"/>
      <c r="R35" s="4"/>
      <c r="S35" s="4"/>
      <c r="T35" s="4"/>
      <c r="U35" s="4"/>
      <c r="V35" s="4"/>
      <c r="W35" s="4"/>
    </row>
    <row r="36" spans="2:23" x14ac:dyDescent="0.25">
      <c r="B36" s="26" t="s">
        <v>115</v>
      </c>
      <c r="C36" s="35">
        <v>687</v>
      </c>
      <c r="D36" s="36">
        <v>19</v>
      </c>
      <c r="E36" s="36">
        <v>24</v>
      </c>
      <c r="F36" s="36">
        <v>27</v>
      </c>
      <c r="G36" s="36">
        <v>34</v>
      </c>
      <c r="H36" s="36">
        <v>43</v>
      </c>
      <c r="I36" s="4"/>
      <c r="J36" s="4"/>
      <c r="K36" s="4"/>
      <c r="L36" s="4"/>
      <c r="M36" s="4"/>
      <c r="N36" s="4"/>
      <c r="O36" s="4"/>
      <c r="P36" s="4"/>
      <c r="Q36" s="4"/>
      <c r="R36" s="4"/>
      <c r="S36" s="4"/>
      <c r="T36" s="4"/>
      <c r="U36" s="4"/>
      <c r="V36" s="4"/>
      <c r="W36" s="4"/>
    </row>
    <row r="37" spans="2:23" x14ac:dyDescent="0.25">
      <c r="B37" s="26" t="s">
        <v>116</v>
      </c>
      <c r="C37" s="35">
        <v>187</v>
      </c>
      <c r="D37" s="36">
        <v>5</v>
      </c>
      <c r="E37" s="36">
        <v>7</v>
      </c>
      <c r="F37" s="36">
        <v>8</v>
      </c>
      <c r="G37" s="36">
        <v>9</v>
      </c>
      <c r="H37" s="36">
        <v>11</v>
      </c>
      <c r="I37" s="4"/>
      <c r="J37" s="4"/>
      <c r="K37" s="4"/>
      <c r="L37" s="4"/>
      <c r="M37" s="4"/>
      <c r="N37" s="4"/>
      <c r="O37" s="4"/>
      <c r="P37" s="4"/>
      <c r="Q37" s="4"/>
      <c r="R37" s="4"/>
      <c r="S37" s="4"/>
      <c r="T37" s="4"/>
      <c r="U37" s="4"/>
      <c r="V37" s="4"/>
      <c r="W37" s="4"/>
    </row>
    <row r="38" spans="2:23" x14ac:dyDescent="0.25">
      <c r="B38" s="26" t="s">
        <v>117</v>
      </c>
      <c r="C38" s="37">
        <v>1932</v>
      </c>
      <c r="D38" s="36">
        <v>47</v>
      </c>
      <c r="E38" s="36">
        <v>64</v>
      </c>
      <c r="F38" s="36">
        <v>82</v>
      </c>
      <c r="G38" s="36">
        <v>103</v>
      </c>
      <c r="H38" s="36">
        <v>127</v>
      </c>
      <c r="I38" s="4"/>
      <c r="J38" s="4"/>
      <c r="K38" s="4"/>
      <c r="L38" s="4"/>
      <c r="M38" s="4"/>
      <c r="N38" s="4"/>
      <c r="O38" s="4"/>
      <c r="P38" s="4"/>
      <c r="Q38" s="4"/>
      <c r="R38" s="4"/>
      <c r="S38" s="4"/>
      <c r="T38" s="4"/>
      <c r="U38" s="4"/>
      <c r="V38" s="4"/>
      <c r="W38" s="4"/>
    </row>
    <row r="39" spans="2:23" x14ac:dyDescent="0.25">
      <c r="B39" s="26" t="s">
        <v>118</v>
      </c>
      <c r="C39" s="37">
        <v>1744</v>
      </c>
      <c r="D39" s="36">
        <v>44</v>
      </c>
      <c r="E39" s="36">
        <v>59</v>
      </c>
      <c r="F39" s="36">
        <v>77</v>
      </c>
      <c r="G39" s="36">
        <v>92</v>
      </c>
      <c r="H39" s="36">
        <v>103</v>
      </c>
      <c r="I39" s="4"/>
      <c r="J39" s="4"/>
      <c r="K39" s="4"/>
      <c r="L39" s="4"/>
      <c r="M39" s="4"/>
      <c r="N39" s="4"/>
      <c r="O39" s="4"/>
      <c r="P39" s="4"/>
      <c r="Q39" s="4"/>
      <c r="R39" s="4"/>
      <c r="S39" s="4"/>
      <c r="T39" s="4"/>
      <c r="U39" s="4"/>
      <c r="V39" s="4"/>
      <c r="W39" s="4"/>
    </row>
    <row r="40" spans="2:23" x14ac:dyDescent="0.25">
      <c r="B40" s="26" t="s">
        <v>119</v>
      </c>
      <c r="C40" s="35">
        <v>77</v>
      </c>
      <c r="D40" s="36">
        <v>2</v>
      </c>
      <c r="E40" s="36">
        <v>3</v>
      </c>
      <c r="F40" s="36">
        <v>3</v>
      </c>
      <c r="G40" s="36">
        <v>4</v>
      </c>
      <c r="H40" s="36">
        <v>4</v>
      </c>
      <c r="I40" s="4"/>
      <c r="J40" s="4"/>
      <c r="K40" s="4"/>
      <c r="L40" s="4"/>
      <c r="M40" s="4"/>
      <c r="N40" s="4"/>
      <c r="O40" s="4"/>
      <c r="P40" s="4"/>
      <c r="Q40" s="4"/>
      <c r="R40" s="4"/>
      <c r="S40" s="4"/>
      <c r="T40" s="4"/>
      <c r="U40" s="4"/>
      <c r="V40" s="4"/>
      <c r="W40" s="4"/>
    </row>
    <row r="41" spans="2:23" x14ac:dyDescent="0.25">
      <c r="B41" s="72" t="s">
        <v>43</v>
      </c>
      <c r="C41" s="39">
        <v>9656</v>
      </c>
      <c r="D41" s="40">
        <v>249</v>
      </c>
      <c r="E41" s="40">
        <v>328</v>
      </c>
      <c r="F41" s="40">
        <v>416</v>
      </c>
      <c r="G41" s="40">
        <v>498</v>
      </c>
      <c r="H41" s="40">
        <v>594</v>
      </c>
      <c r="I41" s="4"/>
      <c r="J41" s="4"/>
      <c r="K41" s="4"/>
      <c r="L41" s="4"/>
      <c r="M41" s="4"/>
      <c r="N41" s="4"/>
      <c r="O41" s="4"/>
      <c r="P41" s="4"/>
      <c r="Q41" s="4"/>
      <c r="R41" s="4"/>
      <c r="S41" s="4"/>
      <c r="T41" s="4"/>
      <c r="U41" s="4"/>
      <c r="V41" s="4"/>
      <c r="W41" s="4"/>
    </row>
    <row r="42" spans="2:23" x14ac:dyDescent="0.25">
      <c r="B42" s="5"/>
      <c r="C42" s="5"/>
      <c r="D42" s="4"/>
      <c r="E42" s="4"/>
      <c r="F42" s="4"/>
      <c r="G42" s="4"/>
      <c r="H42" s="4"/>
      <c r="I42" s="4"/>
      <c r="J42" s="4"/>
      <c r="K42" s="4"/>
      <c r="L42" s="4"/>
      <c r="M42" s="4"/>
      <c r="N42" s="4"/>
      <c r="O42" s="4"/>
      <c r="P42" s="4"/>
      <c r="Q42" s="4"/>
      <c r="R42" s="4"/>
      <c r="S42" s="4"/>
      <c r="T42" s="4"/>
      <c r="U42" s="4"/>
      <c r="V42" s="4"/>
      <c r="W42" s="4"/>
    </row>
    <row r="43" spans="2:23" x14ac:dyDescent="0.25">
      <c r="B43" s="5"/>
      <c r="C43" s="5"/>
      <c r="D43" s="4"/>
      <c r="E43" s="4"/>
      <c r="F43" s="4"/>
      <c r="G43" s="4"/>
      <c r="H43" s="4"/>
      <c r="I43" s="4"/>
      <c r="J43" s="4"/>
      <c r="K43" s="4"/>
      <c r="L43" s="4"/>
      <c r="M43" s="4"/>
      <c r="N43" s="4"/>
      <c r="O43" s="4"/>
      <c r="P43" s="4"/>
      <c r="Q43" s="4"/>
      <c r="R43" s="4"/>
      <c r="S43" s="4"/>
      <c r="T43" s="4"/>
      <c r="U43" s="4"/>
      <c r="V43" s="4"/>
      <c r="W43" s="4"/>
    </row>
    <row r="44" spans="2:23" x14ac:dyDescent="0.25">
      <c r="B44" s="8" t="s">
        <v>95</v>
      </c>
      <c r="C44" s="5"/>
      <c r="D44" s="4"/>
      <c r="E44" s="4"/>
      <c r="F44" s="4"/>
      <c r="G44" s="4"/>
      <c r="H44" s="4"/>
      <c r="I44" s="4"/>
      <c r="J44" s="4"/>
      <c r="K44" s="4"/>
      <c r="L44" s="4"/>
      <c r="M44" s="4"/>
      <c r="N44" s="4"/>
      <c r="O44" s="4"/>
      <c r="P44" s="4"/>
      <c r="Q44" s="4"/>
      <c r="R44" s="4"/>
      <c r="S44" s="4"/>
      <c r="T44" s="4"/>
      <c r="U44" s="4"/>
      <c r="V44" s="4"/>
      <c r="W44" s="4"/>
    </row>
    <row r="45" spans="2:23" x14ac:dyDescent="0.25">
      <c r="B45" s="79" t="s">
        <v>335</v>
      </c>
      <c r="C45" s="5"/>
      <c r="D45" s="4"/>
      <c r="E45" s="4"/>
      <c r="F45" s="4"/>
      <c r="G45" s="4"/>
      <c r="H45" s="4"/>
      <c r="I45" s="4"/>
      <c r="J45" s="4"/>
      <c r="K45" s="4"/>
      <c r="L45" s="4"/>
      <c r="M45" s="4"/>
      <c r="N45" s="4"/>
      <c r="O45" s="4"/>
      <c r="P45" s="4"/>
      <c r="Q45" s="4"/>
      <c r="R45" s="4"/>
      <c r="S45" s="4"/>
      <c r="T45" s="4"/>
      <c r="U45" s="4"/>
      <c r="V45" s="4"/>
      <c r="W45" s="4"/>
    </row>
    <row r="46" spans="2:23" x14ac:dyDescent="0.25">
      <c r="B46" s="33" t="s">
        <v>130</v>
      </c>
      <c r="C46" s="33" t="s">
        <v>304</v>
      </c>
      <c r="D46" s="34">
        <v>2030</v>
      </c>
      <c r="E46" s="34">
        <v>2035</v>
      </c>
      <c r="F46" s="34">
        <v>2040</v>
      </c>
      <c r="G46" s="34">
        <v>2045</v>
      </c>
      <c r="H46" s="34">
        <v>2050</v>
      </c>
      <c r="I46" s="4"/>
      <c r="J46" s="4"/>
      <c r="K46" s="4"/>
      <c r="L46" s="4"/>
      <c r="M46" s="4"/>
      <c r="N46" s="4"/>
      <c r="O46" s="4"/>
      <c r="P46" s="4"/>
      <c r="Q46" s="4"/>
      <c r="R46" s="4"/>
      <c r="S46" s="4"/>
      <c r="T46" s="4"/>
      <c r="U46" s="4"/>
      <c r="V46" s="4"/>
      <c r="W46" s="4"/>
    </row>
    <row r="47" spans="2:23" x14ac:dyDescent="0.25">
      <c r="B47" s="26" t="s">
        <v>112</v>
      </c>
      <c r="C47" s="37">
        <v>1085</v>
      </c>
      <c r="D47" s="36">
        <v>13</v>
      </c>
      <c r="E47" s="36">
        <v>16</v>
      </c>
      <c r="F47" s="36">
        <v>56</v>
      </c>
      <c r="G47" s="36">
        <v>86</v>
      </c>
      <c r="H47" s="36">
        <v>85</v>
      </c>
      <c r="I47" s="4"/>
      <c r="J47" s="4"/>
      <c r="K47" s="4"/>
      <c r="L47" s="4"/>
      <c r="M47" s="4"/>
      <c r="N47" s="4"/>
      <c r="O47" s="4"/>
      <c r="P47" s="4"/>
      <c r="Q47" s="4"/>
      <c r="R47" s="4"/>
      <c r="S47" s="4"/>
      <c r="T47" s="4"/>
      <c r="U47" s="4"/>
      <c r="V47" s="4"/>
      <c r="W47" s="4"/>
    </row>
    <row r="48" spans="2:23" x14ac:dyDescent="0.25">
      <c r="B48" s="26" t="s">
        <v>113</v>
      </c>
      <c r="C48" s="35">
        <v>17</v>
      </c>
      <c r="D48" s="36">
        <v>0</v>
      </c>
      <c r="E48" s="36">
        <v>1</v>
      </c>
      <c r="F48" s="36">
        <v>1</v>
      </c>
      <c r="G48" s="36">
        <v>1</v>
      </c>
      <c r="H48" s="36">
        <v>1</v>
      </c>
      <c r="I48" s="4"/>
      <c r="J48" s="4"/>
      <c r="K48" s="4"/>
      <c r="L48" s="4"/>
      <c r="M48" s="4"/>
      <c r="N48" s="4"/>
      <c r="O48" s="4"/>
      <c r="P48" s="4"/>
      <c r="Q48" s="4"/>
      <c r="R48" s="4"/>
      <c r="S48" s="4"/>
      <c r="T48" s="4"/>
      <c r="U48" s="4"/>
      <c r="V48" s="4"/>
      <c r="W48" s="4"/>
    </row>
    <row r="49" spans="2:23" x14ac:dyDescent="0.25">
      <c r="B49" s="26" t="s">
        <v>114</v>
      </c>
      <c r="C49" s="35">
        <v>620</v>
      </c>
      <c r="D49" s="36">
        <v>13</v>
      </c>
      <c r="E49" s="36">
        <v>15</v>
      </c>
      <c r="F49" s="36">
        <v>24</v>
      </c>
      <c r="G49" s="36">
        <v>40</v>
      </c>
      <c r="H49" s="36">
        <v>39</v>
      </c>
      <c r="I49" s="4"/>
      <c r="J49" s="4"/>
      <c r="K49" s="4"/>
      <c r="L49" s="4"/>
      <c r="M49" s="4"/>
      <c r="N49" s="4"/>
      <c r="O49" s="4"/>
      <c r="P49" s="4"/>
      <c r="Q49" s="4"/>
      <c r="R49" s="4"/>
      <c r="S49" s="4"/>
      <c r="T49" s="4"/>
      <c r="U49" s="4"/>
      <c r="V49" s="4"/>
      <c r="W49" s="4"/>
    </row>
    <row r="50" spans="2:23" x14ac:dyDescent="0.25">
      <c r="B50" s="26" t="s">
        <v>115</v>
      </c>
      <c r="C50" s="35">
        <v>241</v>
      </c>
      <c r="D50" s="36">
        <v>3</v>
      </c>
      <c r="E50" s="36">
        <v>4</v>
      </c>
      <c r="F50" s="36">
        <v>7</v>
      </c>
      <c r="G50" s="36">
        <v>18</v>
      </c>
      <c r="H50" s="36">
        <v>19</v>
      </c>
      <c r="I50" s="4"/>
      <c r="J50" s="4"/>
      <c r="K50" s="4"/>
      <c r="L50" s="4"/>
      <c r="M50" s="4"/>
      <c r="N50" s="4"/>
      <c r="O50" s="4"/>
      <c r="P50" s="4"/>
      <c r="Q50" s="4"/>
      <c r="R50" s="4"/>
      <c r="S50" s="4"/>
      <c r="T50" s="4"/>
      <c r="U50" s="4"/>
      <c r="V50" s="4"/>
      <c r="W50" s="4"/>
    </row>
    <row r="51" spans="2:23" x14ac:dyDescent="0.25">
      <c r="B51" s="26" t="s">
        <v>116</v>
      </c>
      <c r="C51" s="35">
        <v>32</v>
      </c>
      <c r="D51" s="36">
        <v>0</v>
      </c>
      <c r="E51" s="36">
        <v>0</v>
      </c>
      <c r="F51" s="36">
        <v>2</v>
      </c>
      <c r="G51" s="36">
        <v>2</v>
      </c>
      <c r="H51" s="36">
        <v>2</v>
      </c>
      <c r="I51" s="4"/>
      <c r="J51" s="4"/>
      <c r="K51" s="4"/>
      <c r="L51" s="4"/>
      <c r="M51" s="4"/>
      <c r="N51" s="4"/>
      <c r="O51" s="4"/>
      <c r="P51" s="4"/>
      <c r="Q51" s="4"/>
      <c r="R51" s="4"/>
      <c r="S51" s="4"/>
      <c r="T51" s="4"/>
      <c r="U51" s="4"/>
      <c r="V51" s="4"/>
      <c r="W51" s="4"/>
    </row>
    <row r="52" spans="2:23" x14ac:dyDescent="0.25">
      <c r="B52" s="26" t="s">
        <v>117</v>
      </c>
      <c r="C52" s="35">
        <v>814</v>
      </c>
      <c r="D52" s="36">
        <v>9</v>
      </c>
      <c r="E52" s="36">
        <v>10</v>
      </c>
      <c r="F52" s="36">
        <v>55</v>
      </c>
      <c r="G52" s="36">
        <v>60</v>
      </c>
      <c r="H52" s="36">
        <v>63</v>
      </c>
      <c r="I52" s="4"/>
      <c r="J52" s="4"/>
      <c r="K52" s="4"/>
      <c r="L52" s="4"/>
      <c r="M52" s="4"/>
      <c r="N52" s="4"/>
      <c r="O52" s="4"/>
      <c r="P52" s="4"/>
      <c r="Q52" s="4"/>
      <c r="R52" s="4"/>
      <c r="S52" s="4"/>
      <c r="T52" s="4"/>
      <c r="U52" s="4"/>
      <c r="V52" s="4"/>
      <c r="W52" s="4"/>
    </row>
    <row r="53" spans="2:23" x14ac:dyDescent="0.25">
      <c r="B53" s="26" t="s">
        <v>118</v>
      </c>
      <c r="C53" s="37">
        <v>2240</v>
      </c>
      <c r="D53" s="36">
        <v>33</v>
      </c>
      <c r="E53" s="36">
        <v>76</v>
      </c>
      <c r="F53" s="36">
        <v>128</v>
      </c>
      <c r="G53" s="36">
        <v>132</v>
      </c>
      <c r="H53" s="36">
        <v>128</v>
      </c>
      <c r="I53" s="4"/>
      <c r="J53" s="4"/>
      <c r="K53" s="4"/>
      <c r="L53" s="4"/>
      <c r="M53" s="4"/>
      <c r="N53" s="4"/>
      <c r="O53" s="4"/>
      <c r="P53" s="4"/>
      <c r="Q53" s="4"/>
      <c r="R53" s="4"/>
      <c r="S53" s="4"/>
      <c r="T53" s="4"/>
      <c r="U53" s="4"/>
      <c r="V53" s="4"/>
      <c r="W53" s="4"/>
    </row>
    <row r="54" spans="2:23" x14ac:dyDescent="0.25">
      <c r="B54" s="26" t="s">
        <v>119</v>
      </c>
      <c r="C54" s="35">
        <v>0</v>
      </c>
      <c r="D54" s="36">
        <v>0</v>
      </c>
      <c r="E54" s="36">
        <v>0</v>
      </c>
      <c r="F54" s="36">
        <v>0</v>
      </c>
      <c r="G54" s="36">
        <v>0</v>
      </c>
      <c r="H54" s="36">
        <v>0</v>
      </c>
      <c r="I54" s="4"/>
      <c r="J54" s="4"/>
      <c r="K54" s="4"/>
      <c r="L54" s="4"/>
      <c r="M54" s="4"/>
      <c r="N54" s="4"/>
      <c r="O54" s="4"/>
      <c r="P54" s="4"/>
      <c r="Q54" s="4"/>
      <c r="R54" s="4"/>
      <c r="S54" s="4"/>
      <c r="T54" s="4"/>
      <c r="U54" s="4"/>
      <c r="V54" s="4"/>
      <c r="W54" s="4"/>
    </row>
    <row r="55" spans="2:23" x14ac:dyDescent="0.25">
      <c r="B55" s="72" t="s">
        <v>43</v>
      </c>
      <c r="C55" s="39">
        <v>5049</v>
      </c>
      <c r="D55" s="40">
        <v>71</v>
      </c>
      <c r="E55" s="40">
        <v>123</v>
      </c>
      <c r="F55" s="40">
        <v>273</v>
      </c>
      <c r="G55" s="40">
        <v>341</v>
      </c>
      <c r="H55" s="40">
        <v>339</v>
      </c>
      <c r="I55" s="4"/>
      <c r="J55" s="4"/>
      <c r="K55" s="4"/>
      <c r="L55" s="4"/>
      <c r="M55" s="4"/>
      <c r="N55" s="4"/>
      <c r="O55" s="4"/>
      <c r="P55" s="4"/>
      <c r="Q55" s="4"/>
      <c r="R55" s="4"/>
      <c r="S55" s="4"/>
      <c r="T55" s="4"/>
      <c r="U55" s="4"/>
      <c r="V55" s="4"/>
      <c r="W55" s="4"/>
    </row>
    <row r="56" spans="2:23" x14ac:dyDescent="0.25">
      <c r="B56" s="5"/>
      <c r="C56" s="5"/>
      <c r="D56" s="4"/>
      <c r="E56" s="4"/>
      <c r="F56" s="4"/>
      <c r="G56" s="4"/>
      <c r="H56" s="4"/>
      <c r="I56" s="4"/>
      <c r="J56" s="4"/>
      <c r="K56" s="4"/>
      <c r="L56" s="4"/>
      <c r="M56" s="4"/>
      <c r="N56" s="4"/>
      <c r="O56" s="4"/>
      <c r="P56" s="4"/>
      <c r="Q56" s="4"/>
      <c r="R56" s="4"/>
      <c r="S56" s="4"/>
      <c r="T56" s="4"/>
      <c r="U56" s="4"/>
      <c r="V56" s="4"/>
      <c r="W56" s="4"/>
    </row>
    <row r="57" spans="2:23" x14ac:dyDescent="0.25">
      <c r="B57" s="5"/>
      <c r="C57" s="5"/>
      <c r="D57" s="4"/>
      <c r="E57" s="4"/>
      <c r="F57" s="4"/>
      <c r="G57" s="4"/>
      <c r="H57" s="4"/>
      <c r="I57" s="4"/>
      <c r="J57" s="4"/>
      <c r="K57" s="4"/>
      <c r="L57" s="4"/>
      <c r="M57" s="4"/>
      <c r="N57" s="4"/>
      <c r="O57" s="4"/>
      <c r="P57" s="4"/>
      <c r="Q57" s="4"/>
      <c r="R57" s="4"/>
      <c r="S57" s="4"/>
      <c r="T57" s="4"/>
      <c r="U57" s="4"/>
      <c r="V57" s="4"/>
      <c r="W57" s="4"/>
    </row>
    <row r="58" spans="2:23" x14ac:dyDescent="0.25">
      <c r="B58" s="8" t="s">
        <v>96</v>
      </c>
      <c r="C58" s="5"/>
      <c r="D58" s="4"/>
      <c r="E58" s="4"/>
      <c r="F58" s="4"/>
      <c r="G58" s="4"/>
      <c r="H58" s="4"/>
      <c r="I58" s="4"/>
      <c r="J58" s="4"/>
      <c r="K58" s="4"/>
      <c r="L58" s="4"/>
      <c r="M58" s="4"/>
      <c r="N58" s="4"/>
      <c r="O58" s="4"/>
      <c r="P58" s="4"/>
      <c r="Q58" s="4"/>
      <c r="R58" s="4"/>
      <c r="S58" s="4"/>
      <c r="T58" s="4"/>
      <c r="U58" s="4"/>
      <c r="V58" s="4"/>
      <c r="W58" s="4"/>
    </row>
    <row r="59" spans="2:23" x14ac:dyDescent="0.25">
      <c r="B59" s="79" t="s">
        <v>336</v>
      </c>
      <c r="C59" s="5"/>
      <c r="D59" s="4"/>
      <c r="E59" s="4"/>
      <c r="F59" s="4"/>
      <c r="G59" s="4"/>
      <c r="H59" s="4"/>
      <c r="I59" s="4"/>
      <c r="J59" s="4"/>
      <c r="K59" s="4"/>
      <c r="L59" s="4"/>
      <c r="M59" s="4"/>
      <c r="N59" s="4"/>
      <c r="O59" s="4"/>
      <c r="P59" s="4"/>
      <c r="Q59" s="4"/>
      <c r="R59" s="4"/>
      <c r="S59" s="4"/>
      <c r="T59" s="4"/>
      <c r="U59" s="4"/>
      <c r="V59" s="4"/>
      <c r="W59" s="4"/>
    </row>
    <row r="60" spans="2:23" x14ac:dyDescent="0.25">
      <c r="B60" s="33" t="s">
        <v>130</v>
      </c>
      <c r="C60" s="33" t="s">
        <v>304</v>
      </c>
      <c r="D60" s="34">
        <v>2030</v>
      </c>
      <c r="E60" s="34">
        <v>2035</v>
      </c>
      <c r="F60" s="34">
        <v>2040</v>
      </c>
      <c r="G60" s="34">
        <v>2045</v>
      </c>
      <c r="H60" s="34">
        <v>2050</v>
      </c>
      <c r="I60" s="4"/>
      <c r="J60" s="4"/>
      <c r="K60" s="4"/>
      <c r="L60" s="4"/>
      <c r="M60" s="4"/>
      <c r="N60" s="4"/>
      <c r="O60" s="4"/>
      <c r="P60" s="4"/>
      <c r="Q60" s="4"/>
      <c r="R60" s="4"/>
      <c r="S60" s="4"/>
      <c r="T60" s="4"/>
      <c r="U60" s="4"/>
      <c r="V60" s="4"/>
      <c r="W60" s="4"/>
    </row>
    <row r="61" spans="2:23" x14ac:dyDescent="0.25">
      <c r="B61" s="26" t="s">
        <v>112</v>
      </c>
      <c r="C61" s="37">
        <v>1146</v>
      </c>
      <c r="D61" s="36">
        <v>24</v>
      </c>
      <c r="E61" s="36">
        <v>48</v>
      </c>
      <c r="F61" s="36">
        <v>51</v>
      </c>
      <c r="G61" s="36">
        <v>55</v>
      </c>
      <c r="H61" s="36">
        <v>59</v>
      </c>
      <c r="I61" s="4"/>
      <c r="J61" s="4"/>
      <c r="K61" s="4"/>
      <c r="L61" s="4"/>
      <c r="M61" s="4"/>
      <c r="N61" s="4"/>
      <c r="O61" s="4"/>
      <c r="P61" s="4"/>
      <c r="Q61" s="4"/>
      <c r="R61" s="4"/>
      <c r="S61" s="4"/>
      <c r="T61" s="4"/>
      <c r="U61" s="4"/>
      <c r="V61" s="4"/>
      <c r="W61" s="4"/>
    </row>
    <row r="62" spans="2:23" x14ac:dyDescent="0.25">
      <c r="B62" s="26" t="s">
        <v>113</v>
      </c>
      <c r="C62" s="35">
        <v>312</v>
      </c>
      <c r="D62" s="36">
        <v>11</v>
      </c>
      <c r="E62" s="36">
        <v>12</v>
      </c>
      <c r="F62" s="36">
        <v>14</v>
      </c>
      <c r="G62" s="36">
        <v>14</v>
      </c>
      <c r="H62" s="36">
        <v>14</v>
      </c>
      <c r="I62" s="4"/>
      <c r="J62" s="4"/>
      <c r="K62" s="4"/>
      <c r="L62" s="4"/>
      <c r="M62" s="4"/>
      <c r="N62" s="4"/>
      <c r="O62" s="4"/>
      <c r="P62" s="4"/>
      <c r="Q62" s="4"/>
      <c r="R62" s="4"/>
      <c r="S62" s="4"/>
      <c r="T62" s="4"/>
      <c r="U62" s="4"/>
      <c r="V62" s="4"/>
      <c r="W62" s="4"/>
    </row>
    <row r="63" spans="2:23" x14ac:dyDescent="0.25">
      <c r="B63" s="26" t="s">
        <v>114</v>
      </c>
      <c r="C63" s="37">
        <v>1781</v>
      </c>
      <c r="D63" s="36">
        <v>52</v>
      </c>
      <c r="E63" s="36">
        <v>74</v>
      </c>
      <c r="F63" s="36">
        <v>75</v>
      </c>
      <c r="G63" s="36">
        <v>81</v>
      </c>
      <c r="H63" s="36">
        <v>83</v>
      </c>
      <c r="I63" s="4"/>
      <c r="J63" s="4"/>
      <c r="K63" s="4"/>
      <c r="L63" s="4"/>
      <c r="M63" s="4"/>
      <c r="N63" s="4"/>
      <c r="O63" s="4"/>
      <c r="P63" s="4"/>
      <c r="Q63" s="4"/>
      <c r="R63" s="4"/>
      <c r="S63" s="4"/>
      <c r="T63" s="4"/>
      <c r="U63" s="4"/>
      <c r="V63" s="4"/>
      <c r="W63" s="4"/>
    </row>
    <row r="64" spans="2:23" x14ac:dyDescent="0.25">
      <c r="B64" s="26" t="s">
        <v>115</v>
      </c>
      <c r="C64" s="35">
        <v>338</v>
      </c>
      <c r="D64" s="36">
        <v>7</v>
      </c>
      <c r="E64" s="36">
        <v>14</v>
      </c>
      <c r="F64" s="36">
        <v>15</v>
      </c>
      <c r="G64" s="36">
        <v>17</v>
      </c>
      <c r="H64" s="36">
        <v>17</v>
      </c>
      <c r="I64" s="4"/>
      <c r="J64" s="4"/>
      <c r="K64" s="4"/>
      <c r="L64" s="4"/>
      <c r="M64" s="4"/>
      <c r="N64" s="4"/>
      <c r="O64" s="4"/>
      <c r="P64" s="4"/>
      <c r="Q64" s="4"/>
      <c r="R64" s="4"/>
      <c r="S64" s="4"/>
      <c r="T64" s="4"/>
      <c r="U64" s="4"/>
      <c r="V64" s="4"/>
      <c r="W64" s="4"/>
    </row>
    <row r="65" spans="2:23" x14ac:dyDescent="0.25">
      <c r="B65" s="26" t="s">
        <v>116</v>
      </c>
      <c r="C65" s="35">
        <v>255</v>
      </c>
      <c r="D65" s="36">
        <v>8</v>
      </c>
      <c r="E65" s="36">
        <v>9</v>
      </c>
      <c r="F65" s="36">
        <v>12</v>
      </c>
      <c r="G65" s="36">
        <v>13</v>
      </c>
      <c r="H65" s="36">
        <v>13</v>
      </c>
      <c r="I65" s="4"/>
      <c r="J65" s="4"/>
      <c r="K65" s="4"/>
      <c r="L65" s="4"/>
      <c r="M65" s="4"/>
      <c r="N65" s="4"/>
      <c r="O65" s="4"/>
      <c r="P65" s="4"/>
      <c r="Q65" s="4"/>
      <c r="R65" s="4"/>
      <c r="S65" s="4"/>
      <c r="T65" s="4"/>
      <c r="U65" s="4"/>
      <c r="V65" s="4"/>
      <c r="W65" s="4"/>
    </row>
    <row r="66" spans="2:23" x14ac:dyDescent="0.25">
      <c r="B66" s="26" t="s">
        <v>117</v>
      </c>
      <c r="C66" s="37">
        <v>1478</v>
      </c>
      <c r="D66" s="36">
        <v>47</v>
      </c>
      <c r="E66" s="36">
        <v>58</v>
      </c>
      <c r="F66" s="36">
        <v>65</v>
      </c>
      <c r="G66" s="36">
        <v>68</v>
      </c>
      <c r="H66" s="36">
        <v>66</v>
      </c>
      <c r="I66" s="4"/>
      <c r="J66" s="4"/>
      <c r="K66" s="4"/>
      <c r="L66" s="4"/>
      <c r="M66" s="4"/>
      <c r="N66" s="4"/>
      <c r="O66" s="4"/>
      <c r="P66" s="4"/>
      <c r="Q66" s="4"/>
      <c r="R66" s="4"/>
      <c r="S66" s="4"/>
      <c r="T66" s="4"/>
      <c r="U66" s="4"/>
      <c r="V66" s="4"/>
      <c r="W66" s="4"/>
    </row>
    <row r="67" spans="2:23" x14ac:dyDescent="0.25">
      <c r="B67" s="26" t="s">
        <v>118</v>
      </c>
      <c r="C67" s="37">
        <v>3307</v>
      </c>
      <c r="D67" s="36">
        <v>114</v>
      </c>
      <c r="E67" s="36">
        <v>127</v>
      </c>
      <c r="F67" s="36">
        <v>140</v>
      </c>
      <c r="G67" s="36">
        <v>158</v>
      </c>
      <c r="H67" s="36">
        <v>174</v>
      </c>
      <c r="I67" s="4"/>
      <c r="J67" s="4"/>
      <c r="K67" s="4"/>
      <c r="L67" s="4"/>
      <c r="M67" s="4"/>
      <c r="N67" s="4"/>
      <c r="O67" s="4"/>
      <c r="P67" s="4"/>
      <c r="Q67" s="4"/>
      <c r="R67" s="4"/>
      <c r="S67" s="4"/>
      <c r="T67" s="4"/>
      <c r="U67" s="4"/>
      <c r="V67" s="4"/>
      <c r="W67" s="4"/>
    </row>
    <row r="68" spans="2:23" x14ac:dyDescent="0.25">
      <c r="B68" s="26" t="s">
        <v>119</v>
      </c>
      <c r="C68" s="35">
        <v>15</v>
      </c>
      <c r="D68" s="36">
        <v>0</v>
      </c>
      <c r="E68" s="36">
        <v>1</v>
      </c>
      <c r="F68" s="36">
        <v>1</v>
      </c>
      <c r="G68" s="36">
        <v>1</v>
      </c>
      <c r="H68" s="36">
        <v>1</v>
      </c>
      <c r="I68" s="4"/>
      <c r="J68" s="4"/>
      <c r="K68" s="4"/>
      <c r="L68" s="4"/>
      <c r="M68" s="4"/>
      <c r="N68" s="4"/>
      <c r="O68" s="4"/>
      <c r="P68" s="4"/>
      <c r="Q68" s="4"/>
      <c r="R68" s="4"/>
      <c r="S68" s="4"/>
      <c r="T68" s="4"/>
      <c r="U68" s="4"/>
      <c r="V68" s="4"/>
      <c r="W68" s="4"/>
    </row>
    <row r="69" spans="2:23" x14ac:dyDescent="0.25">
      <c r="B69" s="72" t="s">
        <v>43</v>
      </c>
      <c r="C69" s="39">
        <v>8632</v>
      </c>
      <c r="D69" s="40">
        <v>262</v>
      </c>
      <c r="E69" s="40">
        <v>342</v>
      </c>
      <c r="F69" s="40">
        <v>373</v>
      </c>
      <c r="G69" s="40">
        <v>406</v>
      </c>
      <c r="H69" s="40">
        <v>428</v>
      </c>
      <c r="I69" s="4"/>
      <c r="J69" s="4"/>
      <c r="K69" s="4"/>
      <c r="L69" s="4"/>
      <c r="M69" s="4"/>
      <c r="N69" s="4"/>
      <c r="O69" s="4"/>
      <c r="P69" s="4"/>
      <c r="Q69" s="4"/>
      <c r="R69" s="4"/>
      <c r="S69" s="4"/>
      <c r="T69" s="4"/>
      <c r="U69" s="4"/>
      <c r="V69" s="4"/>
      <c r="W69" s="4"/>
    </row>
    <row r="70" spans="2:23" x14ac:dyDescent="0.25">
      <c r="B70" s="5"/>
      <c r="C70" s="5"/>
      <c r="D70" s="4"/>
      <c r="E70" s="4"/>
      <c r="F70" s="4"/>
      <c r="G70" s="4"/>
      <c r="H70" s="4"/>
      <c r="I70" s="4"/>
      <c r="J70" s="4"/>
      <c r="K70" s="4"/>
      <c r="L70" s="4"/>
      <c r="M70" s="4"/>
      <c r="N70" s="4"/>
      <c r="O70" s="4"/>
      <c r="P70" s="4"/>
      <c r="Q70" s="4"/>
      <c r="R70" s="4"/>
      <c r="S70" s="4"/>
      <c r="T70" s="4"/>
      <c r="U70" s="4"/>
      <c r="V70" s="4"/>
      <c r="W70" s="4"/>
    </row>
    <row r="71" spans="2:23" x14ac:dyDescent="0.25">
      <c r="B71" s="5"/>
      <c r="C71" s="5"/>
      <c r="D71" s="4"/>
      <c r="E71" s="4"/>
      <c r="F71" s="4"/>
      <c r="G71" s="4"/>
      <c r="H71" s="4"/>
      <c r="I71" s="4"/>
      <c r="J71" s="4"/>
      <c r="K71" s="4"/>
      <c r="L71" s="4"/>
      <c r="M71" s="4"/>
      <c r="N71" s="4"/>
      <c r="O71" s="4"/>
      <c r="P71" s="4"/>
      <c r="Q71" s="4"/>
      <c r="R71" s="4"/>
      <c r="S71" s="4"/>
      <c r="T71" s="4"/>
      <c r="U71" s="4"/>
      <c r="V71" s="4"/>
      <c r="W71" s="4"/>
    </row>
    <row r="72" spans="2:23" x14ac:dyDescent="0.25">
      <c r="B72" s="8" t="s">
        <v>32</v>
      </c>
      <c r="C72" s="5"/>
      <c r="D72" s="4"/>
      <c r="E72" s="4"/>
      <c r="F72" s="4"/>
      <c r="G72" s="4"/>
      <c r="H72" s="4"/>
      <c r="I72" s="4"/>
      <c r="J72" s="4"/>
      <c r="K72" s="4"/>
      <c r="L72" s="4"/>
      <c r="M72" s="4"/>
      <c r="N72" s="4"/>
      <c r="O72" s="4"/>
      <c r="P72" s="4"/>
      <c r="Q72" s="4"/>
      <c r="R72" s="4"/>
      <c r="S72" s="4"/>
      <c r="T72" s="4"/>
      <c r="U72" s="4"/>
      <c r="V72" s="4"/>
      <c r="W72" s="4"/>
    </row>
    <row r="73" spans="2:23" x14ac:dyDescent="0.25">
      <c r="B73" s="9" t="s">
        <v>337</v>
      </c>
      <c r="C73" s="5"/>
      <c r="D73" s="4"/>
      <c r="E73" s="4"/>
      <c r="F73" s="4"/>
      <c r="G73" s="4"/>
      <c r="H73" s="4"/>
      <c r="I73" s="4"/>
      <c r="J73" s="4"/>
      <c r="K73" s="4"/>
      <c r="L73" s="4"/>
      <c r="M73" s="4"/>
      <c r="N73" s="4"/>
      <c r="O73" s="4"/>
      <c r="P73" s="4"/>
      <c r="Q73" s="4"/>
      <c r="R73" s="4"/>
      <c r="S73" s="4"/>
      <c r="T73" s="4"/>
      <c r="U73" s="4"/>
      <c r="V73" s="4"/>
      <c r="W73" s="4"/>
    </row>
    <row r="74" spans="2:23" x14ac:dyDescent="0.25">
      <c r="B74" s="41" t="s">
        <v>130</v>
      </c>
      <c r="C74" s="41" t="s">
        <v>304</v>
      </c>
      <c r="D74" s="42">
        <v>2030</v>
      </c>
      <c r="E74" s="42">
        <v>2035</v>
      </c>
      <c r="F74" s="42">
        <v>2040</v>
      </c>
      <c r="G74" s="42">
        <v>2045</v>
      </c>
      <c r="H74" s="42">
        <v>2050</v>
      </c>
      <c r="I74" s="4"/>
      <c r="J74" s="4"/>
      <c r="K74" s="4"/>
      <c r="L74" s="4"/>
      <c r="M74" s="4"/>
      <c r="N74" s="4"/>
      <c r="O74" s="4"/>
      <c r="P74" s="4"/>
      <c r="Q74" s="4"/>
      <c r="R74" s="4"/>
      <c r="S74" s="4"/>
      <c r="T74" s="4"/>
      <c r="U74" s="4"/>
      <c r="V74" s="4"/>
      <c r="W74" s="4"/>
    </row>
    <row r="75" spans="2:23" x14ac:dyDescent="0.25">
      <c r="B75" s="26" t="s">
        <v>112</v>
      </c>
      <c r="C75" s="37">
        <v>353787</v>
      </c>
      <c r="D75" s="43">
        <v>7513</v>
      </c>
      <c r="E75" s="43">
        <v>13124</v>
      </c>
      <c r="F75" s="43">
        <v>16154</v>
      </c>
      <c r="G75" s="43">
        <v>18729</v>
      </c>
      <c r="H75" s="43">
        <v>20071</v>
      </c>
      <c r="I75" s="4"/>
      <c r="J75" s="4"/>
      <c r="K75" s="4"/>
      <c r="L75" s="4"/>
      <c r="M75" s="4"/>
      <c r="N75" s="4"/>
      <c r="O75" s="4"/>
      <c r="P75" s="4"/>
      <c r="Q75" s="4"/>
      <c r="R75" s="4"/>
      <c r="S75" s="4"/>
      <c r="T75" s="4"/>
      <c r="U75" s="4"/>
      <c r="V75" s="4"/>
      <c r="W75" s="4"/>
    </row>
    <row r="76" spans="2:23" x14ac:dyDescent="0.25">
      <c r="B76" s="26" t="s">
        <v>113</v>
      </c>
      <c r="C76" s="37">
        <v>50311</v>
      </c>
      <c r="D76" s="43">
        <v>1837</v>
      </c>
      <c r="E76" s="43">
        <v>1922</v>
      </c>
      <c r="F76" s="43">
        <v>2102</v>
      </c>
      <c r="G76" s="43">
        <v>2237</v>
      </c>
      <c r="H76" s="43">
        <v>2347</v>
      </c>
      <c r="I76" s="4"/>
      <c r="J76" s="4"/>
      <c r="K76" s="4"/>
      <c r="L76" s="4"/>
      <c r="M76" s="4"/>
      <c r="N76" s="4"/>
      <c r="O76" s="4"/>
      <c r="P76" s="4"/>
      <c r="Q76" s="4"/>
      <c r="R76" s="4"/>
      <c r="S76" s="4"/>
      <c r="T76" s="4"/>
      <c r="U76" s="4"/>
      <c r="V76" s="4"/>
      <c r="W76" s="4"/>
    </row>
    <row r="77" spans="2:23" x14ac:dyDescent="0.25">
      <c r="B77" s="26" t="s">
        <v>114</v>
      </c>
      <c r="C77" s="37">
        <v>345142</v>
      </c>
      <c r="D77" s="43">
        <v>8977</v>
      </c>
      <c r="E77" s="43">
        <v>14061</v>
      </c>
      <c r="F77" s="43">
        <v>15021</v>
      </c>
      <c r="G77" s="43">
        <v>17382</v>
      </c>
      <c r="H77" s="43">
        <v>18464</v>
      </c>
      <c r="I77" s="4"/>
      <c r="J77" s="4"/>
      <c r="K77" s="4"/>
      <c r="L77" s="4"/>
      <c r="M77" s="4"/>
      <c r="N77" s="4"/>
      <c r="O77" s="4"/>
      <c r="P77" s="4"/>
      <c r="Q77" s="4"/>
      <c r="R77" s="4"/>
      <c r="S77" s="4"/>
      <c r="T77" s="4"/>
      <c r="U77" s="4"/>
      <c r="V77" s="4"/>
      <c r="W77" s="4"/>
    </row>
    <row r="78" spans="2:23" x14ac:dyDescent="0.25">
      <c r="B78" s="26" t="s">
        <v>115</v>
      </c>
      <c r="C78" s="37">
        <v>93521</v>
      </c>
      <c r="D78" s="43">
        <v>1831</v>
      </c>
      <c r="E78" s="43">
        <v>3586</v>
      </c>
      <c r="F78" s="43">
        <v>3848</v>
      </c>
      <c r="G78" s="43">
        <v>4959</v>
      </c>
      <c r="H78" s="43">
        <v>5384</v>
      </c>
      <c r="I78" s="4"/>
      <c r="J78" s="4"/>
      <c r="K78" s="4"/>
      <c r="L78" s="4"/>
      <c r="M78" s="4"/>
      <c r="N78" s="4"/>
      <c r="O78" s="4"/>
      <c r="P78" s="4"/>
      <c r="Q78" s="4"/>
      <c r="R78" s="4"/>
      <c r="S78" s="4"/>
      <c r="T78" s="4"/>
      <c r="U78" s="4"/>
      <c r="V78" s="4"/>
      <c r="W78" s="4"/>
    </row>
    <row r="79" spans="2:23" x14ac:dyDescent="0.25">
      <c r="B79" s="26" t="s">
        <v>116</v>
      </c>
      <c r="C79" s="37">
        <v>52654</v>
      </c>
      <c r="D79" s="43">
        <v>1618</v>
      </c>
      <c r="E79" s="43">
        <v>1872</v>
      </c>
      <c r="F79" s="43">
        <v>2345</v>
      </c>
      <c r="G79" s="43">
        <v>2615</v>
      </c>
      <c r="H79" s="43">
        <v>2874</v>
      </c>
      <c r="I79" s="4"/>
      <c r="J79" s="4"/>
      <c r="K79" s="4"/>
      <c r="L79" s="4"/>
      <c r="M79" s="4"/>
      <c r="N79" s="4"/>
      <c r="O79" s="4"/>
      <c r="P79" s="4"/>
      <c r="Q79" s="4"/>
      <c r="R79" s="4"/>
      <c r="S79" s="4"/>
      <c r="T79" s="4"/>
      <c r="U79" s="4"/>
      <c r="V79" s="4"/>
      <c r="W79" s="4"/>
    </row>
    <row r="80" spans="2:23" x14ac:dyDescent="0.25">
      <c r="B80" s="26" t="s">
        <v>117</v>
      </c>
      <c r="C80" s="37">
        <v>348695</v>
      </c>
      <c r="D80" s="43">
        <v>8114</v>
      </c>
      <c r="E80" s="43">
        <v>11885</v>
      </c>
      <c r="F80" s="43">
        <v>16625</v>
      </c>
      <c r="G80" s="43">
        <v>18986</v>
      </c>
      <c r="H80" s="43">
        <v>20709</v>
      </c>
      <c r="I80" s="4"/>
      <c r="J80" s="4"/>
      <c r="K80" s="4"/>
      <c r="L80" s="4"/>
      <c r="M80" s="4"/>
      <c r="N80" s="4"/>
      <c r="O80" s="4"/>
      <c r="P80" s="4"/>
      <c r="Q80" s="4"/>
      <c r="R80" s="4"/>
      <c r="S80" s="4"/>
      <c r="T80" s="4"/>
      <c r="U80" s="4"/>
      <c r="V80" s="4"/>
      <c r="W80" s="4"/>
    </row>
    <row r="81" spans="2:23" x14ac:dyDescent="0.25">
      <c r="B81" s="26" t="s">
        <v>118</v>
      </c>
      <c r="C81" s="37">
        <v>734197</v>
      </c>
      <c r="D81" s="43">
        <v>21623</v>
      </c>
      <c r="E81" s="43">
        <v>27291</v>
      </c>
      <c r="F81" s="43">
        <v>33323</v>
      </c>
      <c r="G81" s="43">
        <v>37320</v>
      </c>
      <c r="H81" s="43">
        <v>40197</v>
      </c>
      <c r="I81" s="4"/>
      <c r="J81" s="4"/>
      <c r="K81" s="4"/>
      <c r="L81" s="4"/>
      <c r="M81" s="4"/>
      <c r="N81" s="4"/>
      <c r="O81" s="4"/>
      <c r="P81" s="4"/>
      <c r="Q81" s="4"/>
      <c r="R81" s="4"/>
      <c r="S81" s="4"/>
      <c r="T81" s="4"/>
      <c r="U81" s="4"/>
      <c r="V81" s="4"/>
      <c r="W81" s="4"/>
    </row>
    <row r="82" spans="2:23" x14ac:dyDescent="0.25">
      <c r="B82" s="26" t="s">
        <v>119</v>
      </c>
      <c r="C82" s="37">
        <v>5243</v>
      </c>
      <c r="D82" s="36">
        <v>120</v>
      </c>
      <c r="E82" s="36">
        <v>185</v>
      </c>
      <c r="F82" s="36">
        <v>238</v>
      </c>
      <c r="G82" s="36">
        <v>276</v>
      </c>
      <c r="H82" s="36">
        <v>312</v>
      </c>
      <c r="I82" s="4"/>
      <c r="J82" s="4"/>
      <c r="K82" s="4"/>
      <c r="L82" s="4"/>
      <c r="M82" s="4"/>
      <c r="N82" s="4"/>
      <c r="O82" s="4"/>
      <c r="P82" s="4"/>
      <c r="Q82" s="4"/>
      <c r="R82" s="4"/>
      <c r="S82" s="4"/>
      <c r="T82" s="4"/>
      <c r="U82" s="4"/>
      <c r="V82" s="4"/>
      <c r="W82" s="4"/>
    </row>
    <row r="83" spans="2:23" x14ac:dyDescent="0.25">
      <c r="B83" s="72" t="s">
        <v>43</v>
      </c>
      <c r="C83" s="39">
        <v>1983548</v>
      </c>
      <c r="D83" s="44">
        <v>51632</v>
      </c>
      <c r="E83" s="44">
        <v>73924</v>
      </c>
      <c r="F83" s="44">
        <v>89655</v>
      </c>
      <c r="G83" s="44">
        <v>102503</v>
      </c>
      <c r="H83" s="44">
        <v>110359</v>
      </c>
      <c r="I83" s="4"/>
      <c r="J83" s="4"/>
      <c r="K83" s="4"/>
      <c r="L83" s="4"/>
      <c r="M83" s="4"/>
      <c r="N83" s="4"/>
      <c r="O83" s="4"/>
      <c r="P83" s="4"/>
      <c r="Q83" s="4"/>
      <c r="R83" s="4"/>
      <c r="S83" s="4"/>
      <c r="T83" s="4"/>
      <c r="U83" s="4"/>
      <c r="V83" s="4"/>
      <c r="W83" s="4"/>
    </row>
    <row r="84" spans="2:23" x14ac:dyDescent="0.25">
      <c r="B84" s="5"/>
      <c r="C84" s="5"/>
      <c r="D84" s="4"/>
      <c r="E84" s="4"/>
      <c r="F84" s="4"/>
      <c r="G84" s="4"/>
      <c r="H84" s="4"/>
      <c r="I84" s="4"/>
      <c r="J84" s="4"/>
      <c r="K84" s="4"/>
      <c r="L84" s="4"/>
      <c r="M84" s="4"/>
      <c r="N84" s="4"/>
      <c r="O84" s="4"/>
      <c r="P84" s="4"/>
      <c r="Q84" s="4"/>
      <c r="R84" s="4"/>
      <c r="S84" s="4"/>
      <c r="T84" s="4"/>
      <c r="U84" s="4"/>
      <c r="V84" s="4"/>
      <c r="W84" s="4"/>
    </row>
    <row r="85" spans="2:23" x14ac:dyDescent="0.25">
      <c r="B85" s="4"/>
      <c r="C85" s="5"/>
      <c r="D85" s="4"/>
      <c r="E85" s="4"/>
      <c r="F85" s="4"/>
      <c r="G85" s="4"/>
      <c r="H85" s="4"/>
      <c r="I85" s="4"/>
      <c r="J85" s="4"/>
      <c r="K85" s="4"/>
      <c r="L85" s="4"/>
      <c r="M85" s="4"/>
      <c r="N85" s="4"/>
      <c r="O85" s="4"/>
      <c r="P85" s="4"/>
      <c r="Q85" s="4"/>
      <c r="R85" s="4"/>
      <c r="S85" s="4"/>
      <c r="T85" s="4"/>
      <c r="U85" s="4"/>
      <c r="V85" s="4"/>
      <c r="W85" s="4"/>
    </row>
    <row r="86" spans="2:23" x14ac:dyDescent="0.25">
      <c r="B86" s="8" t="s">
        <v>103</v>
      </c>
      <c r="C86" s="5"/>
      <c r="D86" s="4"/>
      <c r="E86" s="4"/>
      <c r="F86" s="4"/>
      <c r="G86" s="4"/>
      <c r="H86" s="4"/>
      <c r="I86" s="4"/>
      <c r="J86" s="4"/>
      <c r="K86" s="4"/>
      <c r="L86" s="4"/>
      <c r="M86" s="4"/>
      <c r="N86" s="4"/>
      <c r="O86" s="4"/>
      <c r="P86" s="4"/>
      <c r="Q86" s="4"/>
      <c r="R86" s="4"/>
      <c r="S86" s="4"/>
      <c r="T86" s="4"/>
      <c r="U86" s="4"/>
      <c r="V86" s="4"/>
      <c r="W86" s="4"/>
    </row>
    <row r="87" spans="2:23" x14ac:dyDescent="0.25">
      <c r="B87" s="79" t="s">
        <v>338</v>
      </c>
      <c r="C87" s="5"/>
      <c r="D87" s="4"/>
      <c r="E87" s="4"/>
      <c r="F87" s="4"/>
      <c r="G87" s="4"/>
      <c r="H87" s="4"/>
      <c r="I87" s="4"/>
      <c r="J87" s="4"/>
      <c r="K87" s="4"/>
      <c r="L87" s="4"/>
      <c r="M87" s="4"/>
      <c r="N87" s="4"/>
      <c r="O87" s="4"/>
      <c r="P87" s="4"/>
      <c r="Q87" s="4"/>
      <c r="R87" s="4"/>
      <c r="S87" s="4"/>
      <c r="T87" s="4"/>
      <c r="U87" s="4"/>
      <c r="V87" s="4"/>
      <c r="W87" s="4"/>
    </row>
    <row r="88" spans="2:23" x14ac:dyDescent="0.25">
      <c r="B88" s="41" t="s">
        <v>130</v>
      </c>
      <c r="C88" s="41" t="s">
        <v>304</v>
      </c>
      <c r="D88" s="42">
        <v>2030</v>
      </c>
      <c r="E88" s="42">
        <v>2035</v>
      </c>
      <c r="F88" s="42">
        <v>2040</v>
      </c>
      <c r="G88" s="42">
        <v>2045</v>
      </c>
      <c r="H88" s="42">
        <v>2050</v>
      </c>
      <c r="I88" s="4"/>
      <c r="J88" s="4"/>
      <c r="K88" s="4"/>
      <c r="L88" s="4"/>
      <c r="M88" s="4"/>
      <c r="N88" s="4"/>
      <c r="O88" s="4"/>
      <c r="P88" s="4"/>
      <c r="Q88" s="4"/>
      <c r="R88" s="4"/>
      <c r="S88" s="4"/>
      <c r="T88" s="4"/>
      <c r="U88" s="4"/>
      <c r="V88" s="4"/>
      <c r="W88" s="4"/>
    </row>
    <row r="89" spans="2:23" x14ac:dyDescent="0.25">
      <c r="B89" s="26" t="s">
        <v>112</v>
      </c>
      <c r="C89" s="37">
        <v>78480</v>
      </c>
      <c r="D89" s="43">
        <v>2945</v>
      </c>
      <c r="E89" s="43">
        <v>2477</v>
      </c>
      <c r="F89" s="43">
        <v>3031</v>
      </c>
      <c r="G89" s="43">
        <v>2749</v>
      </c>
      <c r="H89" s="43">
        <v>3406</v>
      </c>
      <c r="I89" s="4"/>
      <c r="J89" s="4"/>
      <c r="K89" s="4"/>
      <c r="L89" s="4"/>
      <c r="M89" s="4"/>
      <c r="N89" s="4"/>
      <c r="O89" s="4"/>
      <c r="P89" s="4"/>
      <c r="Q89" s="4"/>
      <c r="R89" s="4"/>
      <c r="S89" s="4"/>
      <c r="T89" s="4"/>
      <c r="U89" s="4"/>
      <c r="V89" s="4"/>
      <c r="W89" s="4"/>
    </row>
    <row r="90" spans="2:23" x14ac:dyDescent="0.25">
      <c r="B90" s="26" t="s">
        <v>113</v>
      </c>
      <c r="C90" s="37">
        <v>5331</v>
      </c>
      <c r="D90" s="36">
        <v>196</v>
      </c>
      <c r="E90" s="36">
        <v>199</v>
      </c>
      <c r="F90" s="36">
        <v>195</v>
      </c>
      <c r="G90" s="36">
        <v>218</v>
      </c>
      <c r="H90" s="36">
        <v>240</v>
      </c>
      <c r="I90" s="4"/>
      <c r="J90" s="4"/>
      <c r="K90" s="4"/>
      <c r="L90" s="4"/>
      <c r="M90" s="4"/>
      <c r="N90" s="4"/>
      <c r="O90" s="4"/>
      <c r="P90" s="4"/>
      <c r="Q90" s="4"/>
      <c r="R90" s="4"/>
      <c r="S90" s="4"/>
      <c r="T90" s="4"/>
      <c r="U90" s="4"/>
      <c r="V90" s="4"/>
      <c r="W90" s="4"/>
    </row>
    <row r="91" spans="2:23" x14ac:dyDescent="0.25">
      <c r="B91" s="26" t="s">
        <v>114</v>
      </c>
      <c r="C91" s="37">
        <v>65841</v>
      </c>
      <c r="D91" s="43">
        <v>2934</v>
      </c>
      <c r="E91" s="43">
        <v>1627</v>
      </c>
      <c r="F91" s="43">
        <v>2057</v>
      </c>
      <c r="G91" s="43">
        <v>2584</v>
      </c>
      <c r="H91" s="43">
        <v>3065</v>
      </c>
      <c r="I91" s="4"/>
      <c r="J91" s="4"/>
      <c r="K91" s="4"/>
      <c r="L91" s="4"/>
      <c r="M91" s="4"/>
      <c r="N91" s="4"/>
      <c r="O91" s="4"/>
      <c r="P91" s="4"/>
      <c r="Q91" s="4"/>
      <c r="R91" s="4"/>
      <c r="S91" s="4"/>
      <c r="T91" s="4"/>
      <c r="U91" s="4"/>
      <c r="V91" s="4"/>
      <c r="W91" s="4"/>
    </row>
    <row r="92" spans="2:23" x14ac:dyDescent="0.25">
      <c r="B92" s="26" t="s">
        <v>115</v>
      </c>
      <c r="C92" s="37">
        <v>21571</v>
      </c>
      <c r="D92" s="36">
        <v>750</v>
      </c>
      <c r="E92" s="36">
        <v>911</v>
      </c>
      <c r="F92" s="36">
        <v>670</v>
      </c>
      <c r="G92" s="36">
        <v>887</v>
      </c>
      <c r="H92" s="43">
        <v>1150</v>
      </c>
      <c r="I92" s="4"/>
      <c r="J92" s="4"/>
      <c r="K92" s="4"/>
      <c r="L92" s="4"/>
      <c r="M92" s="4"/>
      <c r="N92" s="4"/>
      <c r="O92" s="4"/>
      <c r="P92" s="4"/>
      <c r="Q92" s="4"/>
      <c r="R92" s="4"/>
      <c r="S92" s="4"/>
      <c r="T92" s="4"/>
      <c r="U92" s="4"/>
      <c r="V92" s="4"/>
      <c r="W92" s="4"/>
    </row>
    <row r="93" spans="2:23" x14ac:dyDescent="0.25">
      <c r="B93" s="26" t="s">
        <v>116</v>
      </c>
      <c r="C93" s="37">
        <v>6035</v>
      </c>
      <c r="D93" s="36">
        <v>117</v>
      </c>
      <c r="E93" s="36">
        <v>187</v>
      </c>
      <c r="F93" s="36">
        <v>251</v>
      </c>
      <c r="G93" s="36">
        <v>350</v>
      </c>
      <c r="H93" s="36">
        <v>451</v>
      </c>
      <c r="I93" s="4"/>
      <c r="J93" s="4"/>
      <c r="K93" s="4"/>
      <c r="L93" s="4"/>
      <c r="M93" s="4"/>
      <c r="N93" s="4"/>
      <c r="O93" s="4"/>
      <c r="P93" s="4"/>
      <c r="Q93" s="4"/>
      <c r="R93" s="4"/>
      <c r="S93" s="4"/>
      <c r="T93" s="4"/>
      <c r="U93" s="4"/>
      <c r="V93" s="4"/>
      <c r="W93" s="4"/>
    </row>
    <row r="94" spans="2:23" x14ac:dyDescent="0.25">
      <c r="B94" s="26" t="s">
        <v>117</v>
      </c>
      <c r="C94" s="37">
        <v>61531</v>
      </c>
      <c r="D94" s="43">
        <v>2104</v>
      </c>
      <c r="E94" s="43">
        <v>1720</v>
      </c>
      <c r="F94" s="43">
        <v>2218</v>
      </c>
      <c r="G94" s="43">
        <v>2747</v>
      </c>
      <c r="H94" s="43">
        <v>3446</v>
      </c>
      <c r="I94" s="4"/>
      <c r="J94" s="4"/>
      <c r="K94" s="4"/>
      <c r="L94" s="4"/>
      <c r="M94" s="4"/>
      <c r="N94" s="4"/>
      <c r="O94" s="4"/>
      <c r="P94" s="4"/>
      <c r="Q94" s="4"/>
      <c r="R94" s="4"/>
      <c r="S94" s="4"/>
      <c r="T94" s="4"/>
      <c r="U94" s="4"/>
      <c r="V94" s="4"/>
      <c r="W94" s="4"/>
    </row>
    <row r="95" spans="2:23" x14ac:dyDescent="0.25">
      <c r="B95" s="26" t="s">
        <v>118</v>
      </c>
      <c r="C95" s="37">
        <v>77784</v>
      </c>
      <c r="D95" s="43">
        <v>1954</v>
      </c>
      <c r="E95" s="43">
        <v>2453</v>
      </c>
      <c r="F95" s="43">
        <v>3257</v>
      </c>
      <c r="G95" s="43">
        <v>4045</v>
      </c>
      <c r="H95" s="43">
        <v>4614</v>
      </c>
      <c r="I95" s="4"/>
      <c r="J95" s="4"/>
      <c r="K95" s="4"/>
      <c r="L95" s="4"/>
      <c r="M95" s="4"/>
      <c r="N95" s="4"/>
      <c r="O95" s="4"/>
      <c r="P95" s="4"/>
      <c r="Q95" s="4"/>
      <c r="R95" s="4"/>
      <c r="S95" s="4"/>
      <c r="T95" s="4"/>
      <c r="U95" s="4"/>
      <c r="V95" s="4"/>
      <c r="W95" s="4"/>
    </row>
    <row r="96" spans="2:23" x14ac:dyDescent="0.25">
      <c r="B96" s="26" t="s">
        <v>119</v>
      </c>
      <c r="C96" s="37">
        <v>1191</v>
      </c>
      <c r="D96" s="36">
        <v>36</v>
      </c>
      <c r="E96" s="36">
        <v>47</v>
      </c>
      <c r="F96" s="36">
        <v>53</v>
      </c>
      <c r="G96" s="36">
        <v>55</v>
      </c>
      <c r="H96" s="36">
        <v>58</v>
      </c>
      <c r="I96" s="4"/>
      <c r="J96" s="4"/>
      <c r="K96" s="4"/>
      <c r="L96" s="4"/>
      <c r="M96" s="4"/>
      <c r="N96" s="4"/>
      <c r="O96" s="4"/>
      <c r="P96" s="4"/>
      <c r="Q96" s="4"/>
      <c r="R96" s="4"/>
      <c r="S96" s="4"/>
      <c r="T96" s="4"/>
      <c r="U96" s="4"/>
      <c r="V96" s="4"/>
      <c r="W96" s="4"/>
    </row>
    <row r="97" spans="2:23" x14ac:dyDescent="0.25">
      <c r="B97" s="72" t="s">
        <v>43</v>
      </c>
      <c r="C97" s="39">
        <v>317764</v>
      </c>
      <c r="D97" s="44">
        <v>11037</v>
      </c>
      <c r="E97" s="44">
        <v>9621</v>
      </c>
      <c r="F97" s="44">
        <v>11732</v>
      </c>
      <c r="G97" s="44">
        <v>13634</v>
      </c>
      <c r="H97" s="44">
        <v>16431</v>
      </c>
      <c r="I97" s="4"/>
      <c r="J97" s="4"/>
      <c r="K97" s="4"/>
      <c r="L97" s="4"/>
      <c r="M97" s="4"/>
      <c r="N97" s="4"/>
      <c r="O97" s="4"/>
      <c r="P97" s="4"/>
      <c r="Q97" s="4"/>
      <c r="R97" s="4"/>
      <c r="S97" s="4"/>
      <c r="T97" s="4"/>
      <c r="U97" s="4"/>
      <c r="V97" s="4"/>
      <c r="W97" s="4"/>
    </row>
    <row r="98" spans="2:23" x14ac:dyDescent="0.25">
      <c r="B98" s="4"/>
      <c r="C98" s="5"/>
      <c r="D98" s="4"/>
      <c r="E98" s="4"/>
      <c r="F98" s="4"/>
      <c r="G98" s="4"/>
      <c r="H98" s="4"/>
      <c r="I98" s="4"/>
      <c r="J98" s="4"/>
      <c r="K98" s="4"/>
      <c r="L98" s="4"/>
      <c r="M98" s="4"/>
      <c r="N98" s="4"/>
      <c r="O98" s="4"/>
      <c r="P98" s="4"/>
      <c r="Q98" s="4"/>
      <c r="R98" s="4"/>
      <c r="S98" s="4"/>
      <c r="T98" s="4"/>
      <c r="U98" s="4"/>
      <c r="V98" s="4"/>
      <c r="W98" s="4"/>
    </row>
    <row r="99" spans="2:23" x14ac:dyDescent="0.25">
      <c r="B99" s="4"/>
      <c r="C99" s="5"/>
      <c r="D99" s="4"/>
      <c r="E99" s="4"/>
      <c r="F99" s="4"/>
      <c r="G99" s="4"/>
      <c r="H99" s="4"/>
      <c r="I99" s="4"/>
      <c r="J99" s="4"/>
      <c r="K99" s="4"/>
      <c r="L99" s="4"/>
      <c r="M99" s="4"/>
      <c r="N99" s="4"/>
      <c r="O99" s="4"/>
      <c r="P99" s="4"/>
      <c r="Q99" s="4"/>
      <c r="R99" s="4"/>
      <c r="S99" s="4"/>
      <c r="T99" s="4"/>
      <c r="U99" s="4"/>
      <c r="V99" s="4"/>
      <c r="W99" s="4"/>
    </row>
    <row r="100" spans="2:23" x14ac:dyDescent="0.25">
      <c r="B100" s="8" t="s">
        <v>104</v>
      </c>
      <c r="C100" s="5"/>
      <c r="D100" s="4"/>
      <c r="E100" s="4"/>
      <c r="F100" s="4"/>
      <c r="G100" s="4"/>
      <c r="H100" s="4"/>
      <c r="I100" s="4"/>
      <c r="J100" s="4"/>
      <c r="K100" s="4"/>
      <c r="L100" s="4"/>
      <c r="M100" s="4"/>
      <c r="N100" s="4"/>
      <c r="O100" s="4"/>
      <c r="P100" s="4"/>
      <c r="Q100" s="4"/>
      <c r="R100" s="4"/>
      <c r="S100" s="4"/>
      <c r="T100" s="4"/>
      <c r="U100" s="4"/>
      <c r="V100" s="4"/>
      <c r="W100" s="4"/>
    </row>
    <row r="101" spans="2:23" x14ac:dyDescent="0.25">
      <c r="B101" s="79" t="s">
        <v>339</v>
      </c>
      <c r="C101" s="5"/>
      <c r="D101" s="4"/>
      <c r="E101" s="4"/>
      <c r="F101" s="4"/>
      <c r="G101" s="4"/>
      <c r="H101" s="4"/>
      <c r="I101" s="4"/>
      <c r="J101" s="4"/>
      <c r="K101" s="4"/>
      <c r="L101" s="4"/>
      <c r="M101" s="4"/>
      <c r="N101" s="4"/>
      <c r="O101" s="4"/>
      <c r="P101" s="4"/>
      <c r="Q101" s="4"/>
      <c r="R101" s="4"/>
      <c r="S101" s="4"/>
      <c r="T101" s="4"/>
      <c r="U101" s="4"/>
      <c r="V101" s="4"/>
      <c r="W101" s="4"/>
    </row>
    <row r="102" spans="2:23" x14ac:dyDescent="0.25">
      <c r="B102" s="41" t="s">
        <v>130</v>
      </c>
      <c r="C102" s="41" t="s">
        <v>304</v>
      </c>
      <c r="D102" s="42">
        <v>2030</v>
      </c>
      <c r="E102" s="42">
        <v>2035</v>
      </c>
      <c r="F102" s="42">
        <v>2040</v>
      </c>
      <c r="G102" s="42">
        <v>2045</v>
      </c>
      <c r="H102" s="42">
        <v>2050</v>
      </c>
      <c r="I102" s="4"/>
      <c r="J102" s="4"/>
      <c r="K102" s="4"/>
      <c r="L102" s="4"/>
      <c r="M102" s="4"/>
      <c r="N102" s="4"/>
      <c r="O102" s="4"/>
      <c r="P102" s="4"/>
      <c r="Q102" s="4"/>
      <c r="R102" s="4"/>
      <c r="S102" s="4"/>
      <c r="T102" s="4"/>
      <c r="U102" s="4"/>
      <c r="V102" s="4"/>
      <c r="W102" s="4"/>
    </row>
    <row r="103" spans="2:23" x14ac:dyDescent="0.25">
      <c r="B103" s="26" t="s">
        <v>112</v>
      </c>
      <c r="C103" s="37">
        <v>51294</v>
      </c>
      <c r="D103" s="36">
        <v>505</v>
      </c>
      <c r="E103" s="36">
        <v>662</v>
      </c>
      <c r="F103" s="43">
        <v>2504</v>
      </c>
      <c r="G103" s="43">
        <v>4292</v>
      </c>
      <c r="H103" s="43">
        <v>4263</v>
      </c>
      <c r="I103" s="4"/>
      <c r="J103" s="4"/>
      <c r="K103" s="4"/>
      <c r="L103" s="4"/>
      <c r="M103" s="4"/>
      <c r="N103" s="4"/>
      <c r="O103" s="4"/>
      <c r="P103" s="4"/>
      <c r="Q103" s="4"/>
      <c r="R103" s="4"/>
      <c r="S103" s="4"/>
      <c r="T103" s="4"/>
      <c r="U103" s="4"/>
      <c r="V103" s="4"/>
      <c r="W103" s="4"/>
    </row>
    <row r="104" spans="2:23" x14ac:dyDescent="0.25">
      <c r="B104" s="26" t="s">
        <v>113</v>
      </c>
      <c r="C104" s="35">
        <v>831</v>
      </c>
      <c r="D104" s="36">
        <v>14</v>
      </c>
      <c r="E104" s="36">
        <v>27</v>
      </c>
      <c r="F104" s="36">
        <v>42</v>
      </c>
      <c r="G104" s="36">
        <v>45</v>
      </c>
      <c r="H104" s="36">
        <v>53</v>
      </c>
      <c r="I104" s="4"/>
      <c r="J104" s="4"/>
      <c r="K104" s="4"/>
      <c r="L104" s="4"/>
      <c r="M104" s="4"/>
      <c r="N104" s="4"/>
      <c r="O104" s="4"/>
      <c r="P104" s="4"/>
      <c r="Q104" s="4"/>
      <c r="R104" s="4"/>
      <c r="S104" s="4"/>
      <c r="T104" s="4"/>
      <c r="U104" s="4"/>
      <c r="V104" s="4"/>
      <c r="W104" s="4"/>
    </row>
    <row r="105" spans="2:23" x14ac:dyDescent="0.25">
      <c r="B105" s="26" t="s">
        <v>114</v>
      </c>
      <c r="C105" s="37">
        <v>25676</v>
      </c>
      <c r="D105" s="36">
        <v>439</v>
      </c>
      <c r="E105" s="36">
        <v>534</v>
      </c>
      <c r="F105" s="36">
        <v>1007</v>
      </c>
      <c r="G105" s="43">
        <v>1843</v>
      </c>
      <c r="H105" s="43">
        <v>1749</v>
      </c>
      <c r="I105" s="4"/>
      <c r="J105" s="4"/>
      <c r="K105" s="4"/>
      <c r="L105" s="4"/>
      <c r="M105" s="4"/>
      <c r="N105" s="4"/>
      <c r="O105" s="4"/>
      <c r="P105" s="4"/>
      <c r="Q105" s="4"/>
      <c r="R105" s="4"/>
      <c r="S105" s="4"/>
      <c r="T105" s="4"/>
      <c r="U105" s="4"/>
      <c r="V105" s="4"/>
      <c r="W105" s="4"/>
    </row>
    <row r="106" spans="2:23" x14ac:dyDescent="0.25">
      <c r="B106" s="26" t="s">
        <v>115</v>
      </c>
      <c r="C106" s="37">
        <v>11560</v>
      </c>
      <c r="D106" s="36">
        <v>115</v>
      </c>
      <c r="E106" s="36">
        <v>208</v>
      </c>
      <c r="F106" s="36">
        <v>288</v>
      </c>
      <c r="G106" s="36">
        <v>899</v>
      </c>
      <c r="H106" s="36">
        <v>929</v>
      </c>
      <c r="I106" s="4"/>
      <c r="J106" s="4"/>
      <c r="K106" s="4"/>
      <c r="L106" s="4"/>
      <c r="M106" s="4"/>
      <c r="N106" s="4"/>
      <c r="O106" s="4"/>
      <c r="P106" s="4"/>
      <c r="Q106" s="4"/>
      <c r="R106" s="4"/>
      <c r="S106" s="4"/>
      <c r="T106" s="4"/>
      <c r="U106" s="4"/>
      <c r="V106" s="4"/>
      <c r="W106" s="4"/>
    </row>
    <row r="107" spans="2:23" x14ac:dyDescent="0.25">
      <c r="B107" s="26" t="s">
        <v>116</v>
      </c>
      <c r="C107" s="37">
        <v>1688</v>
      </c>
      <c r="D107" s="36">
        <v>11</v>
      </c>
      <c r="E107" s="36">
        <v>28</v>
      </c>
      <c r="F107" s="36">
        <v>98</v>
      </c>
      <c r="G107" s="36">
        <v>115</v>
      </c>
      <c r="H107" s="36">
        <v>129</v>
      </c>
      <c r="I107" s="4"/>
      <c r="J107" s="4"/>
      <c r="K107" s="4"/>
      <c r="L107" s="4"/>
      <c r="M107" s="4"/>
      <c r="N107" s="4"/>
      <c r="O107" s="4"/>
      <c r="P107" s="4"/>
      <c r="Q107" s="4"/>
      <c r="R107" s="4"/>
      <c r="S107" s="4"/>
      <c r="T107" s="4"/>
      <c r="U107" s="4"/>
      <c r="V107" s="4"/>
      <c r="W107" s="4"/>
    </row>
    <row r="108" spans="2:23" x14ac:dyDescent="0.25">
      <c r="B108" s="26" t="s">
        <v>117</v>
      </c>
      <c r="C108" s="37">
        <v>39557</v>
      </c>
      <c r="D108" s="36">
        <v>337</v>
      </c>
      <c r="E108" s="36">
        <v>434</v>
      </c>
      <c r="F108" s="43">
        <v>2740</v>
      </c>
      <c r="G108" s="43">
        <v>3019</v>
      </c>
      <c r="H108" s="43">
        <v>3192</v>
      </c>
      <c r="I108" s="4"/>
      <c r="J108" s="4"/>
      <c r="K108" s="4"/>
      <c r="L108" s="4"/>
      <c r="M108" s="4"/>
      <c r="N108" s="4"/>
      <c r="O108" s="4"/>
      <c r="P108" s="4"/>
      <c r="Q108" s="4"/>
      <c r="R108" s="4"/>
      <c r="S108" s="4"/>
      <c r="T108" s="4"/>
      <c r="U108" s="4"/>
      <c r="V108" s="4"/>
      <c r="W108" s="4"/>
    </row>
    <row r="109" spans="2:23" x14ac:dyDescent="0.25">
      <c r="B109" s="26" t="s">
        <v>118</v>
      </c>
      <c r="C109" s="37">
        <v>88092</v>
      </c>
      <c r="D109" s="43">
        <v>1483</v>
      </c>
      <c r="E109" s="43">
        <v>2859</v>
      </c>
      <c r="F109" s="43">
        <v>5243</v>
      </c>
      <c r="G109" s="43">
        <v>5248</v>
      </c>
      <c r="H109" s="43">
        <v>4865</v>
      </c>
      <c r="I109" s="4"/>
      <c r="J109" s="4"/>
      <c r="K109" s="4"/>
      <c r="L109" s="4"/>
      <c r="M109" s="4"/>
      <c r="N109" s="4"/>
      <c r="O109" s="4"/>
      <c r="P109" s="4"/>
      <c r="Q109" s="4"/>
      <c r="R109" s="4"/>
      <c r="S109" s="4"/>
      <c r="T109" s="4"/>
      <c r="U109" s="4"/>
      <c r="V109" s="4"/>
      <c r="W109" s="4"/>
    </row>
    <row r="110" spans="2:23" x14ac:dyDescent="0.25">
      <c r="B110" s="26" t="s">
        <v>119</v>
      </c>
      <c r="C110" s="35">
        <v>5</v>
      </c>
      <c r="D110" s="36">
        <v>1</v>
      </c>
      <c r="E110" s="36">
        <v>0</v>
      </c>
      <c r="F110" s="36">
        <v>0</v>
      </c>
      <c r="G110" s="36">
        <v>0</v>
      </c>
      <c r="H110" s="36">
        <v>0</v>
      </c>
      <c r="I110" s="4"/>
      <c r="J110" s="4"/>
      <c r="K110" s="4"/>
      <c r="L110" s="4"/>
      <c r="M110" s="4"/>
      <c r="N110" s="4"/>
      <c r="O110" s="4"/>
      <c r="P110" s="4"/>
      <c r="Q110" s="4"/>
      <c r="R110" s="4"/>
      <c r="S110" s="4"/>
      <c r="T110" s="4"/>
      <c r="U110" s="4"/>
      <c r="V110" s="4"/>
      <c r="W110" s="4"/>
    </row>
    <row r="111" spans="2:23" x14ac:dyDescent="0.25">
      <c r="B111" s="72" t="s">
        <v>43</v>
      </c>
      <c r="C111" s="39">
        <v>218703</v>
      </c>
      <c r="D111" s="44">
        <v>2905</v>
      </c>
      <c r="E111" s="44">
        <v>4753</v>
      </c>
      <c r="F111" s="44">
        <v>11923</v>
      </c>
      <c r="G111" s="44">
        <v>15462</v>
      </c>
      <c r="H111" s="44">
        <v>15180</v>
      </c>
      <c r="I111" s="4"/>
      <c r="J111" s="4"/>
      <c r="K111" s="4"/>
      <c r="L111" s="4"/>
      <c r="M111" s="4"/>
      <c r="N111" s="4"/>
      <c r="O111" s="4"/>
      <c r="P111" s="4"/>
      <c r="Q111" s="4"/>
      <c r="R111" s="4"/>
      <c r="S111" s="4"/>
      <c r="T111" s="4"/>
      <c r="U111" s="4"/>
      <c r="V111" s="4"/>
      <c r="W111" s="4"/>
    </row>
    <row r="112" spans="2:23" x14ac:dyDescent="0.25">
      <c r="B112" s="4"/>
      <c r="C112" s="5"/>
      <c r="D112" s="4"/>
      <c r="E112" s="4"/>
      <c r="F112" s="4"/>
      <c r="G112" s="4"/>
      <c r="H112" s="4"/>
      <c r="I112" s="4"/>
      <c r="J112" s="4"/>
      <c r="K112" s="4"/>
      <c r="L112" s="4"/>
      <c r="M112" s="4"/>
      <c r="N112" s="4"/>
      <c r="O112" s="4"/>
      <c r="P112" s="4"/>
      <c r="Q112" s="4"/>
      <c r="R112" s="4"/>
      <c r="S112" s="4"/>
      <c r="T112" s="4"/>
      <c r="U112" s="4"/>
      <c r="V112" s="4"/>
      <c r="W112" s="4"/>
    </row>
    <row r="113" spans="2:23" x14ac:dyDescent="0.25">
      <c r="B113" s="4"/>
      <c r="C113" s="5"/>
      <c r="D113" s="4"/>
      <c r="E113" s="4"/>
      <c r="F113" s="4"/>
      <c r="G113" s="4"/>
      <c r="H113" s="4"/>
      <c r="I113" s="4"/>
      <c r="J113" s="4"/>
      <c r="K113" s="4"/>
      <c r="L113" s="4"/>
      <c r="M113" s="4"/>
      <c r="N113" s="4"/>
      <c r="O113" s="4"/>
      <c r="P113" s="4"/>
      <c r="Q113" s="4"/>
      <c r="R113" s="4"/>
      <c r="S113" s="4"/>
      <c r="T113" s="4"/>
      <c r="U113" s="4"/>
      <c r="V113" s="4"/>
      <c r="W113" s="4"/>
    </row>
    <row r="114" spans="2:23" x14ac:dyDescent="0.25">
      <c r="B114" s="8" t="s">
        <v>106</v>
      </c>
      <c r="C114" s="5"/>
      <c r="D114" s="4"/>
      <c r="E114" s="4"/>
      <c r="F114" s="4"/>
      <c r="G114" s="4"/>
      <c r="H114" s="4"/>
      <c r="I114" s="4"/>
      <c r="J114" s="4"/>
      <c r="K114" s="4"/>
      <c r="L114" s="4"/>
      <c r="M114" s="4"/>
      <c r="N114" s="4"/>
      <c r="O114" s="4"/>
      <c r="P114" s="4"/>
      <c r="Q114" s="4"/>
      <c r="R114" s="4"/>
      <c r="S114" s="4"/>
      <c r="T114" s="4"/>
      <c r="U114" s="4"/>
      <c r="V114" s="4"/>
      <c r="W114" s="4"/>
    </row>
    <row r="115" spans="2:23" x14ac:dyDescent="0.25">
      <c r="B115" s="79" t="s">
        <v>340</v>
      </c>
      <c r="C115" s="5"/>
      <c r="D115" s="4"/>
      <c r="E115" s="4"/>
      <c r="F115" s="4"/>
      <c r="G115" s="4"/>
      <c r="H115" s="4"/>
      <c r="I115" s="4"/>
      <c r="J115" s="4"/>
      <c r="K115" s="4"/>
      <c r="L115" s="4"/>
      <c r="M115" s="4"/>
      <c r="N115" s="4"/>
      <c r="O115" s="4"/>
      <c r="P115" s="4"/>
      <c r="Q115" s="4"/>
      <c r="R115" s="4"/>
      <c r="S115" s="4"/>
      <c r="T115" s="4"/>
      <c r="U115" s="4"/>
      <c r="V115" s="4"/>
      <c r="W115" s="4"/>
    </row>
    <row r="116" spans="2:23" x14ac:dyDescent="0.25">
      <c r="B116" s="41" t="s">
        <v>130</v>
      </c>
      <c r="C116" s="41" t="s">
        <v>304</v>
      </c>
      <c r="D116" s="42">
        <v>2030</v>
      </c>
      <c r="E116" s="42">
        <v>2035</v>
      </c>
      <c r="F116" s="42">
        <v>2040</v>
      </c>
      <c r="G116" s="42">
        <v>2045</v>
      </c>
      <c r="H116" s="42">
        <v>2050</v>
      </c>
      <c r="I116" s="4"/>
      <c r="J116" s="4"/>
      <c r="K116" s="4"/>
      <c r="L116" s="4"/>
      <c r="M116" s="4"/>
      <c r="N116" s="4"/>
      <c r="O116" s="4"/>
      <c r="P116" s="4"/>
      <c r="Q116" s="4"/>
      <c r="R116" s="4"/>
      <c r="S116" s="4"/>
      <c r="T116" s="4"/>
      <c r="U116" s="4"/>
      <c r="V116" s="4"/>
      <c r="W116" s="4"/>
    </row>
    <row r="117" spans="2:23" x14ac:dyDescent="0.25">
      <c r="B117" s="26" t="s">
        <v>112</v>
      </c>
      <c r="C117" s="37">
        <v>224013</v>
      </c>
      <c r="D117" s="43">
        <v>4062</v>
      </c>
      <c r="E117" s="43">
        <v>9985</v>
      </c>
      <c r="F117" s="43">
        <v>10619</v>
      </c>
      <c r="G117" s="43">
        <v>11688</v>
      </c>
      <c r="H117" s="43">
        <v>12402</v>
      </c>
      <c r="I117" s="4"/>
      <c r="J117" s="4"/>
      <c r="K117" s="4"/>
      <c r="L117" s="4"/>
      <c r="M117" s="4"/>
      <c r="N117" s="4"/>
      <c r="O117" s="4"/>
      <c r="P117" s="4"/>
      <c r="Q117" s="4"/>
      <c r="R117" s="4"/>
      <c r="S117" s="4"/>
      <c r="T117" s="4"/>
      <c r="U117" s="4"/>
      <c r="V117" s="4"/>
      <c r="W117" s="4"/>
    </row>
    <row r="118" spans="2:23" x14ac:dyDescent="0.25">
      <c r="B118" s="26" t="s">
        <v>113</v>
      </c>
      <c r="C118" s="37">
        <v>44148</v>
      </c>
      <c r="D118" s="43">
        <v>1628</v>
      </c>
      <c r="E118" s="43">
        <v>1696</v>
      </c>
      <c r="F118" s="43">
        <v>1865</v>
      </c>
      <c r="G118" s="43">
        <v>1974</v>
      </c>
      <c r="H118" s="43">
        <v>2053</v>
      </c>
      <c r="I118" s="4"/>
      <c r="J118" s="4"/>
      <c r="K118" s="4"/>
      <c r="L118" s="4"/>
      <c r="M118" s="4"/>
      <c r="N118" s="4"/>
      <c r="O118" s="4"/>
      <c r="P118" s="4"/>
      <c r="Q118" s="4"/>
      <c r="R118" s="4"/>
      <c r="S118" s="4"/>
      <c r="T118" s="4"/>
      <c r="U118" s="4"/>
      <c r="V118" s="4"/>
      <c r="W118" s="4"/>
    </row>
    <row r="119" spans="2:23" x14ac:dyDescent="0.25">
      <c r="B119" s="26" t="s">
        <v>114</v>
      </c>
      <c r="C119" s="37">
        <v>253625</v>
      </c>
      <c r="D119" s="43">
        <v>5604</v>
      </c>
      <c r="E119" s="43">
        <v>11900</v>
      </c>
      <c r="F119" s="43">
        <v>11957</v>
      </c>
      <c r="G119" s="43">
        <v>12954</v>
      </c>
      <c r="H119" s="43">
        <v>13650</v>
      </c>
      <c r="I119" s="4"/>
      <c r="J119" s="4"/>
      <c r="K119" s="4"/>
      <c r="L119" s="4"/>
      <c r="M119" s="4"/>
      <c r="N119" s="4"/>
      <c r="O119" s="4"/>
      <c r="P119" s="4"/>
      <c r="Q119" s="4"/>
      <c r="R119" s="4"/>
      <c r="S119" s="4"/>
      <c r="T119" s="4"/>
      <c r="U119" s="4"/>
      <c r="V119" s="4"/>
      <c r="W119" s="4"/>
    </row>
    <row r="120" spans="2:23" x14ac:dyDescent="0.25">
      <c r="B120" s="26" t="s">
        <v>115</v>
      </c>
      <c r="C120" s="37">
        <v>60389</v>
      </c>
      <c r="D120" s="36">
        <v>966</v>
      </c>
      <c r="E120" s="43">
        <v>2467</v>
      </c>
      <c r="F120" s="43">
        <v>2889</v>
      </c>
      <c r="G120" s="43">
        <v>3173</v>
      </c>
      <c r="H120" s="43">
        <v>3305</v>
      </c>
      <c r="I120" s="4"/>
      <c r="J120" s="4"/>
      <c r="K120" s="4"/>
      <c r="L120" s="4"/>
      <c r="M120" s="4"/>
      <c r="N120" s="4"/>
      <c r="O120" s="4"/>
      <c r="P120" s="4"/>
      <c r="Q120" s="4"/>
      <c r="R120" s="4"/>
      <c r="S120" s="4"/>
      <c r="T120" s="4"/>
      <c r="U120" s="4"/>
      <c r="V120" s="4"/>
      <c r="W120" s="4"/>
    </row>
    <row r="121" spans="2:23" x14ac:dyDescent="0.25">
      <c r="B121" s="26" t="s">
        <v>116</v>
      </c>
      <c r="C121" s="37">
        <v>44930</v>
      </c>
      <c r="D121" s="43">
        <v>1490</v>
      </c>
      <c r="E121" s="43">
        <v>1657</v>
      </c>
      <c r="F121" s="43">
        <v>1996</v>
      </c>
      <c r="G121" s="43">
        <v>2149</v>
      </c>
      <c r="H121" s="43">
        <v>2293</v>
      </c>
      <c r="I121" s="4"/>
      <c r="J121" s="4"/>
      <c r="K121" s="4"/>
      <c r="L121" s="4"/>
      <c r="M121" s="4"/>
      <c r="N121" s="4"/>
      <c r="O121" s="4"/>
      <c r="P121" s="4"/>
      <c r="Q121" s="4"/>
      <c r="R121" s="4"/>
      <c r="S121" s="4"/>
      <c r="T121" s="4"/>
      <c r="U121" s="4"/>
      <c r="V121" s="4"/>
      <c r="W121" s="4"/>
    </row>
    <row r="122" spans="2:23" x14ac:dyDescent="0.25">
      <c r="B122" s="26" t="s">
        <v>117</v>
      </c>
      <c r="C122" s="37">
        <v>247607</v>
      </c>
      <c r="D122" s="43">
        <v>5672</v>
      </c>
      <c r="E122" s="43">
        <v>9731</v>
      </c>
      <c r="F122" s="43">
        <v>11667</v>
      </c>
      <c r="G122" s="43">
        <v>13220</v>
      </c>
      <c r="H122" s="43">
        <v>14071</v>
      </c>
      <c r="I122" s="4"/>
      <c r="J122" s="4"/>
      <c r="K122" s="4"/>
      <c r="L122" s="4"/>
      <c r="M122" s="4"/>
      <c r="N122" s="4"/>
      <c r="O122" s="4"/>
      <c r="P122" s="4"/>
      <c r="Q122" s="4"/>
      <c r="R122" s="4"/>
      <c r="S122" s="4"/>
      <c r="T122" s="4"/>
      <c r="U122" s="4"/>
      <c r="V122" s="4"/>
      <c r="W122" s="4"/>
    </row>
    <row r="123" spans="2:23" x14ac:dyDescent="0.25">
      <c r="B123" s="26" t="s">
        <v>118</v>
      </c>
      <c r="C123" s="37">
        <v>568322</v>
      </c>
      <c r="D123" s="43">
        <v>18186</v>
      </c>
      <c r="E123" s="43">
        <v>21979</v>
      </c>
      <c r="F123" s="43">
        <v>24822</v>
      </c>
      <c r="G123" s="43">
        <v>28027</v>
      </c>
      <c r="H123" s="43">
        <v>30718</v>
      </c>
      <c r="I123" s="4"/>
      <c r="J123" s="4"/>
      <c r="K123" s="4"/>
      <c r="L123" s="4"/>
      <c r="M123" s="4"/>
      <c r="N123" s="4"/>
      <c r="O123" s="4"/>
      <c r="P123" s="4"/>
      <c r="Q123" s="4"/>
      <c r="R123" s="4"/>
      <c r="S123" s="4"/>
      <c r="T123" s="4"/>
      <c r="U123" s="4"/>
      <c r="V123" s="4"/>
      <c r="W123" s="4"/>
    </row>
    <row r="124" spans="2:23" x14ac:dyDescent="0.25">
      <c r="B124" s="26" t="s">
        <v>119</v>
      </c>
      <c r="C124" s="37">
        <v>4047</v>
      </c>
      <c r="D124" s="36">
        <v>83</v>
      </c>
      <c r="E124" s="36">
        <v>137</v>
      </c>
      <c r="F124" s="36">
        <v>185</v>
      </c>
      <c r="G124" s="36">
        <v>222</v>
      </c>
      <c r="H124" s="36">
        <v>254</v>
      </c>
      <c r="I124" s="4"/>
      <c r="J124" s="4"/>
      <c r="K124" s="4"/>
      <c r="L124" s="4"/>
      <c r="M124" s="4"/>
      <c r="N124" s="4"/>
      <c r="O124" s="4"/>
      <c r="P124" s="4"/>
      <c r="Q124" s="4"/>
      <c r="R124" s="4"/>
      <c r="S124" s="4"/>
      <c r="T124" s="4"/>
      <c r="U124" s="4"/>
      <c r="V124" s="4"/>
      <c r="W124" s="4"/>
    </row>
    <row r="125" spans="2:23" x14ac:dyDescent="0.25">
      <c r="B125" s="72" t="s">
        <v>43</v>
      </c>
      <c r="C125" s="39">
        <v>1447081</v>
      </c>
      <c r="D125" s="44">
        <v>37690</v>
      </c>
      <c r="E125" s="44">
        <v>59551</v>
      </c>
      <c r="F125" s="44">
        <v>65999</v>
      </c>
      <c r="G125" s="44">
        <v>73407</v>
      </c>
      <c r="H125" s="44">
        <v>78748</v>
      </c>
      <c r="I125" s="4"/>
      <c r="J125" s="4"/>
      <c r="K125" s="4"/>
      <c r="L125" s="4"/>
      <c r="M125" s="4"/>
      <c r="N125" s="4"/>
      <c r="O125" s="4"/>
      <c r="P125" s="4"/>
      <c r="Q125" s="4"/>
      <c r="R125" s="4"/>
      <c r="S125" s="4"/>
      <c r="T125" s="4"/>
      <c r="U125" s="4"/>
      <c r="V125" s="4"/>
      <c r="W125" s="4"/>
    </row>
    <row r="126" spans="2:23" x14ac:dyDescent="0.25">
      <c r="B126" s="9" t="s">
        <v>105</v>
      </c>
      <c r="C126" s="5"/>
      <c r="D126" s="4"/>
      <c r="E126" s="4"/>
      <c r="F126" s="4"/>
      <c r="G126" s="4"/>
      <c r="H126" s="4"/>
      <c r="I126" s="4"/>
      <c r="J126" s="4"/>
      <c r="K126" s="4"/>
      <c r="L126" s="4"/>
      <c r="M126" s="4"/>
      <c r="N126" s="4"/>
      <c r="O126" s="4"/>
      <c r="P126" s="4"/>
      <c r="Q126" s="4"/>
      <c r="R126" s="4"/>
      <c r="S126" s="4"/>
      <c r="T126" s="4"/>
      <c r="U126" s="4"/>
      <c r="V126" s="4"/>
      <c r="W126" s="4"/>
    </row>
    <row r="127" spans="2:23" x14ac:dyDescent="0.25">
      <c r="B127" s="4"/>
      <c r="C127" s="5"/>
      <c r="D127" s="4"/>
      <c r="E127" s="4"/>
      <c r="F127" s="4"/>
      <c r="G127" s="4"/>
      <c r="H127" s="4"/>
      <c r="I127" s="4"/>
      <c r="J127" s="4"/>
      <c r="K127" s="4"/>
      <c r="L127" s="4"/>
      <c r="M127" s="4"/>
      <c r="N127" s="4"/>
      <c r="O127" s="4"/>
      <c r="P127" s="4"/>
      <c r="Q127" s="4"/>
      <c r="R127" s="4"/>
      <c r="S127" s="4"/>
      <c r="T127" s="4"/>
      <c r="U127" s="4"/>
      <c r="V127" s="4"/>
      <c r="W127" s="4"/>
    </row>
    <row r="128" spans="2:23" x14ac:dyDescent="0.25">
      <c r="B128" s="4"/>
      <c r="C128" s="5"/>
      <c r="D128" s="4"/>
      <c r="E128" s="4"/>
      <c r="F128" s="4"/>
      <c r="G128" s="4"/>
      <c r="H128" s="4"/>
      <c r="I128" s="4"/>
      <c r="J128" s="4"/>
      <c r="K128" s="4"/>
      <c r="L128" s="4"/>
      <c r="M128" s="4"/>
      <c r="N128" s="4"/>
      <c r="O128" s="4"/>
      <c r="P128" s="4"/>
      <c r="Q128" s="4"/>
      <c r="R128" s="4"/>
      <c r="S128" s="4"/>
      <c r="T128" s="4"/>
      <c r="U128" s="4"/>
      <c r="V128" s="4"/>
      <c r="W128" s="4"/>
    </row>
    <row r="129" spans="2:23" x14ac:dyDescent="0.25">
      <c r="B129" s="8" t="s">
        <v>33</v>
      </c>
      <c r="C129" s="5"/>
      <c r="D129" s="4"/>
      <c r="E129" s="4"/>
      <c r="F129" s="4"/>
      <c r="G129" s="4"/>
      <c r="H129" s="4"/>
      <c r="I129" s="4"/>
      <c r="J129" s="4"/>
      <c r="K129" s="4"/>
      <c r="L129" s="4"/>
      <c r="M129" s="4"/>
      <c r="N129" s="4"/>
      <c r="O129" s="4"/>
      <c r="P129" s="4"/>
      <c r="Q129" s="4"/>
      <c r="R129" s="4"/>
      <c r="S129" s="4"/>
      <c r="T129" s="4"/>
      <c r="U129" s="4"/>
      <c r="V129" s="4"/>
      <c r="W129" s="4"/>
    </row>
    <row r="130" spans="2:23" x14ac:dyDescent="0.25">
      <c r="B130" s="79" t="s">
        <v>341</v>
      </c>
      <c r="C130" s="5"/>
      <c r="D130" s="4"/>
      <c r="E130" s="4"/>
      <c r="F130" s="4"/>
      <c r="G130" s="4"/>
      <c r="H130" s="4"/>
      <c r="I130" s="4"/>
      <c r="J130" s="4"/>
      <c r="K130" s="4"/>
      <c r="L130" s="4"/>
      <c r="M130" s="4"/>
      <c r="N130" s="4"/>
      <c r="O130" s="4"/>
      <c r="P130" s="4"/>
      <c r="Q130" s="4"/>
      <c r="R130" s="4"/>
      <c r="S130" s="4"/>
      <c r="T130" s="4"/>
      <c r="U130" s="4"/>
      <c r="V130" s="4"/>
      <c r="W130" s="4"/>
    </row>
    <row r="131" spans="2:23" x14ac:dyDescent="0.25">
      <c r="B131" s="33" t="s">
        <v>98</v>
      </c>
      <c r="C131" s="33" t="s">
        <v>304</v>
      </c>
      <c r="D131" s="34">
        <v>2030</v>
      </c>
      <c r="E131" s="34">
        <v>2035</v>
      </c>
      <c r="F131" s="34">
        <v>2040</v>
      </c>
      <c r="G131" s="34">
        <v>2045</v>
      </c>
      <c r="H131" s="34">
        <v>2050</v>
      </c>
      <c r="I131" s="4"/>
      <c r="J131" s="4"/>
      <c r="K131" s="4"/>
      <c r="L131" s="4"/>
      <c r="M131" s="4"/>
      <c r="N131" s="4"/>
      <c r="O131" s="4"/>
      <c r="P131" s="4"/>
      <c r="Q131" s="4"/>
      <c r="R131" s="4"/>
      <c r="S131" s="4"/>
      <c r="T131" s="4"/>
      <c r="U131" s="4"/>
      <c r="V131" s="4"/>
      <c r="W131" s="4"/>
    </row>
    <row r="132" spans="2:23" x14ac:dyDescent="0.25">
      <c r="B132" s="26" t="s">
        <v>99</v>
      </c>
      <c r="C132" s="35">
        <v>192</v>
      </c>
      <c r="D132" s="36">
        <v>6</v>
      </c>
      <c r="E132" s="36">
        <v>8</v>
      </c>
      <c r="F132" s="36">
        <v>9</v>
      </c>
      <c r="G132" s="36">
        <v>10</v>
      </c>
      <c r="H132" s="36">
        <v>10</v>
      </c>
      <c r="I132" s="4"/>
      <c r="J132" s="4"/>
      <c r="K132" s="4"/>
      <c r="L132" s="4"/>
      <c r="M132" s="4"/>
      <c r="N132" s="4"/>
      <c r="O132" s="4"/>
      <c r="P132" s="4"/>
      <c r="Q132" s="4"/>
      <c r="R132" s="4"/>
      <c r="S132" s="4"/>
      <c r="T132" s="4"/>
      <c r="U132" s="4"/>
      <c r="V132" s="4"/>
      <c r="W132" s="4"/>
    </row>
    <row r="133" spans="2:23" x14ac:dyDescent="0.25">
      <c r="B133" s="26" t="s">
        <v>100</v>
      </c>
      <c r="C133" s="37">
        <v>2184</v>
      </c>
      <c r="D133" s="36">
        <v>58</v>
      </c>
      <c r="E133" s="36">
        <v>75</v>
      </c>
      <c r="F133" s="36">
        <v>98</v>
      </c>
      <c r="G133" s="36">
        <v>113</v>
      </c>
      <c r="H133" s="36">
        <v>125</v>
      </c>
      <c r="I133" s="4"/>
      <c r="J133" s="4"/>
      <c r="K133" s="4"/>
      <c r="L133" s="4"/>
      <c r="M133" s="4"/>
      <c r="N133" s="4"/>
      <c r="O133" s="4"/>
      <c r="P133" s="4"/>
      <c r="Q133" s="4"/>
      <c r="R133" s="4"/>
      <c r="S133" s="4"/>
      <c r="T133" s="4"/>
      <c r="U133" s="4"/>
      <c r="V133" s="4"/>
      <c r="W133" s="4"/>
    </row>
    <row r="134" spans="2:23" x14ac:dyDescent="0.25">
      <c r="B134" s="26" t="s">
        <v>101</v>
      </c>
      <c r="C134" s="37">
        <v>1718</v>
      </c>
      <c r="D134" s="36">
        <v>36</v>
      </c>
      <c r="E134" s="36">
        <v>44</v>
      </c>
      <c r="F134" s="36">
        <v>90</v>
      </c>
      <c r="G134" s="36">
        <v>101</v>
      </c>
      <c r="H134" s="36">
        <v>112</v>
      </c>
      <c r="I134" s="4"/>
      <c r="J134" s="4"/>
      <c r="K134" s="4"/>
      <c r="L134" s="4"/>
      <c r="M134" s="4"/>
      <c r="N134" s="4"/>
      <c r="O134" s="4"/>
      <c r="P134" s="4"/>
      <c r="Q134" s="4"/>
      <c r="R134" s="4"/>
      <c r="S134" s="4"/>
      <c r="T134" s="4"/>
      <c r="U134" s="4"/>
      <c r="V134" s="4"/>
      <c r="W134" s="4"/>
    </row>
    <row r="135" spans="2:23" x14ac:dyDescent="0.25">
      <c r="B135" s="26" t="s">
        <v>102</v>
      </c>
      <c r="C135" s="35">
        <v>130</v>
      </c>
      <c r="D135" s="36">
        <v>3</v>
      </c>
      <c r="E135" s="36">
        <v>4</v>
      </c>
      <c r="F135" s="36">
        <v>5</v>
      </c>
      <c r="G135" s="36">
        <v>7</v>
      </c>
      <c r="H135" s="36">
        <v>9</v>
      </c>
      <c r="I135" s="4"/>
      <c r="J135" s="4"/>
      <c r="K135" s="4"/>
      <c r="L135" s="4"/>
      <c r="M135" s="4"/>
      <c r="N135" s="4"/>
      <c r="O135" s="4"/>
      <c r="P135" s="4"/>
      <c r="Q135" s="4"/>
      <c r="R135" s="4"/>
      <c r="S135" s="4"/>
      <c r="T135" s="4"/>
      <c r="U135" s="4"/>
      <c r="V135" s="4"/>
      <c r="W135" s="4"/>
    </row>
    <row r="136" spans="2:23" x14ac:dyDescent="0.25">
      <c r="B136" s="38" t="s">
        <v>43</v>
      </c>
      <c r="C136" s="39">
        <v>4224</v>
      </c>
      <c r="D136" s="40">
        <v>102</v>
      </c>
      <c r="E136" s="40">
        <v>131</v>
      </c>
      <c r="F136" s="40">
        <v>202</v>
      </c>
      <c r="G136" s="40">
        <v>231</v>
      </c>
      <c r="H136" s="40">
        <v>256</v>
      </c>
      <c r="I136" s="4"/>
      <c r="J136" s="4"/>
      <c r="K136" s="4"/>
      <c r="L136" s="4"/>
      <c r="M136" s="4"/>
      <c r="N136" s="4"/>
      <c r="O136" s="4"/>
      <c r="P136" s="4"/>
      <c r="Q136" s="4"/>
      <c r="R136" s="4"/>
      <c r="S136" s="4"/>
      <c r="T136" s="4"/>
      <c r="U136" s="4"/>
      <c r="V136" s="4"/>
      <c r="W136" s="4"/>
    </row>
    <row r="137" spans="2:23" x14ac:dyDescent="0.25">
      <c r="B137" s="5"/>
      <c r="C137" s="5"/>
      <c r="D137" s="4"/>
      <c r="E137" s="4"/>
      <c r="F137" s="4"/>
      <c r="G137" s="4"/>
      <c r="H137" s="4"/>
      <c r="I137" s="4"/>
      <c r="J137" s="4"/>
      <c r="K137" s="4"/>
      <c r="L137" s="4"/>
      <c r="M137" s="4"/>
      <c r="N137" s="4"/>
      <c r="O137" s="4"/>
      <c r="P137" s="4"/>
      <c r="Q137" s="4"/>
      <c r="R137" s="4"/>
      <c r="S137" s="4"/>
      <c r="T137" s="4"/>
      <c r="U137" s="4"/>
      <c r="V137" s="4"/>
      <c r="W137" s="4"/>
    </row>
    <row r="138" spans="2:23" x14ac:dyDescent="0.25">
      <c r="B138" s="5"/>
      <c r="C138" s="5"/>
      <c r="D138" s="4"/>
      <c r="E138" s="4"/>
      <c r="F138" s="4"/>
      <c r="G138" s="4"/>
      <c r="H138" s="4"/>
      <c r="I138" s="4"/>
      <c r="J138" s="4"/>
      <c r="K138" s="4"/>
      <c r="L138" s="4"/>
      <c r="M138" s="4"/>
      <c r="N138" s="4"/>
      <c r="O138" s="4"/>
      <c r="P138" s="4"/>
      <c r="Q138" s="4"/>
      <c r="R138" s="4"/>
      <c r="S138" s="4"/>
      <c r="T138" s="4"/>
      <c r="U138" s="4"/>
      <c r="V138" s="4"/>
      <c r="W138" s="4"/>
    </row>
    <row r="139" spans="2:23" x14ac:dyDescent="0.25">
      <c r="B139" s="8" t="s">
        <v>34</v>
      </c>
      <c r="C139" s="5"/>
      <c r="D139" s="4"/>
      <c r="E139" s="4"/>
      <c r="F139" s="4"/>
      <c r="G139" s="4"/>
      <c r="H139" s="4"/>
      <c r="I139" s="4"/>
      <c r="J139" s="4"/>
      <c r="K139" s="4"/>
      <c r="L139" s="4"/>
      <c r="M139" s="4"/>
      <c r="N139" s="4"/>
      <c r="O139" s="4"/>
      <c r="P139" s="4"/>
      <c r="Q139" s="4"/>
      <c r="R139" s="4"/>
      <c r="S139" s="4"/>
      <c r="T139" s="4"/>
      <c r="U139" s="4"/>
      <c r="V139" s="4"/>
      <c r="W139" s="4"/>
    </row>
    <row r="140" spans="2:23" x14ac:dyDescent="0.25">
      <c r="B140" s="79" t="s">
        <v>342</v>
      </c>
      <c r="C140" s="5"/>
      <c r="D140" s="4"/>
      <c r="E140" s="4"/>
      <c r="F140" s="4"/>
      <c r="G140" s="4"/>
      <c r="H140" s="4"/>
      <c r="I140" s="4"/>
      <c r="J140" s="4"/>
      <c r="K140" s="4"/>
      <c r="L140" s="4"/>
      <c r="M140" s="4"/>
      <c r="N140" s="4"/>
      <c r="O140" s="4"/>
      <c r="P140" s="4"/>
      <c r="Q140" s="4"/>
      <c r="R140" s="4"/>
      <c r="S140" s="4"/>
      <c r="T140" s="4"/>
      <c r="U140" s="4"/>
      <c r="V140" s="4"/>
      <c r="W140" s="4"/>
    </row>
    <row r="141" spans="2:23" x14ac:dyDescent="0.25">
      <c r="B141" s="4" t="s">
        <v>21</v>
      </c>
      <c r="C141" s="5"/>
      <c r="D141" s="4"/>
      <c r="E141" s="4"/>
      <c r="F141" s="4"/>
      <c r="G141" s="4"/>
      <c r="H141" s="4"/>
      <c r="I141" s="4"/>
      <c r="J141" s="4"/>
      <c r="K141" s="4"/>
      <c r="L141" s="4"/>
      <c r="M141" s="4"/>
      <c r="N141" s="4"/>
      <c r="O141" s="4"/>
      <c r="P141" s="4"/>
      <c r="Q141" s="4"/>
      <c r="R141" s="4"/>
      <c r="S141" s="4"/>
      <c r="T141" s="4"/>
      <c r="U141" s="4"/>
      <c r="V141" s="4"/>
      <c r="W141" s="4"/>
    </row>
    <row r="142" spans="2:23" x14ac:dyDescent="0.25">
      <c r="B142" s="33" t="s">
        <v>98</v>
      </c>
      <c r="C142" s="33" t="s">
        <v>304</v>
      </c>
      <c r="D142" s="34">
        <v>2030</v>
      </c>
      <c r="E142" s="34">
        <v>2035</v>
      </c>
      <c r="F142" s="34">
        <v>2040</v>
      </c>
      <c r="G142" s="34">
        <v>2045</v>
      </c>
      <c r="H142" s="34">
        <v>2050</v>
      </c>
      <c r="I142" s="4"/>
      <c r="J142" s="4"/>
      <c r="K142" s="4"/>
      <c r="L142" s="4"/>
      <c r="M142" s="4"/>
      <c r="N142" s="4"/>
      <c r="O142" s="4"/>
      <c r="P142" s="4"/>
      <c r="Q142" s="4"/>
      <c r="R142" s="4"/>
      <c r="S142" s="4"/>
      <c r="T142" s="4"/>
      <c r="U142" s="4"/>
      <c r="V142" s="4"/>
      <c r="W142" s="4"/>
    </row>
    <row r="143" spans="2:23" x14ac:dyDescent="0.25">
      <c r="B143" s="26" t="s">
        <v>99</v>
      </c>
      <c r="C143" s="35">
        <v>10</v>
      </c>
      <c r="D143" s="36">
        <v>0.4</v>
      </c>
      <c r="E143" s="36">
        <v>0.2</v>
      </c>
      <c r="F143" s="36">
        <v>0.3</v>
      </c>
      <c r="G143" s="36">
        <v>0.5</v>
      </c>
      <c r="H143" s="36">
        <v>0.6</v>
      </c>
      <c r="I143" s="4"/>
      <c r="J143" s="4"/>
      <c r="K143" s="4"/>
      <c r="L143" s="4"/>
      <c r="M143" s="4"/>
      <c r="N143" s="4"/>
      <c r="O143" s="4"/>
      <c r="P143" s="4"/>
      <c r="Q143" s="4"/>
      <c r="R143" s="4"/>
      <c r="S143" s="4"/>
      <c r="T143" s="4"/>
      <c r="U143" s="4"/>
      <c r="V143" s="4"/>
      <c r="W143" s="4"/>
    </row>
    <row r="144" spans="2:23" x14ac:dyDescent="0.25">
      <c r="B144" s="26" t="s">
        <v>100</v>
      </c>
      <c r="C144" s="37">
        <v>1243</v>
      </c>
      <c r="D144" s="36">
        <v>33.9</v>
      </c>
      <c r="E144" s="36">
        <v>44.2</v>
      </c>
      <c r="F144" s="36">
        <v>54.4</v>
      </c>
      <c r="G144" s="36">
        <v>63.3</v>
      </c>
      <c r="H144" s="36">
        <v>70.900000000000006</v>
      </c>
      <c r="I144" s="4"/>
      <c r="J144" s="4"/>
      <c r="K144" s="4"/>
      <c r="L144" s="4"/>
      <c r="M144" s="4"/>
      <c r="N144" s="4"/>
      <c r="O144" s="4"/>
      <c r="P144" s="4"/>
      <c r="Q144" s="4"/>
      <c r="R144" s="4"/>
      <c r="S144" s="4"/>
      <c r="T144" s="4"/>
      <c r="U144" s="4"/>
      <c r="V144" s="4"/>
      <c r="W144" s="4"/>
    </row>
    <row r="145" spans="2:23" x14ac:dyDescent="0.25">
      <c r="B145" s="26" t="s">
        <v>101</v>
      </c>
      <c r="C145" s="35">
        <v>600</v>
      </c>
      <c r="D145" s="36">
        <v>11</v>
      </c>
      <c r="E145" s="36">
        <v>16.600000000000001</v>
      </c>
      <c r="F145" s="36">
        <v>24.2</v>
      </c>
      <c r="G145" s="36">
        <v>35</v>
      </c>
      <c r="H145" s="36">
        <v>50.3</v>
      </c>
      <c r="I145" s="4"/>
      <c r="J145" s="4"/>
      <c r="K145" s="4"/>
      <c r="L145" s="4"/>
      <c r="M145" s="4"/>
      <c r="N145" s="4"/>
      <c r="O145" s="4"/>
      <c r="P145" s="4"/>
      <c r="Q145" s="4"/>
      <c r="R145" s="4"/>
      <c r="S145" s="4"/>
      <c r="T145" s="4"/>
      <c r="U145" s="4"/>
      <c r="V145" s="4"/>
      <c r="W145" s="4"/>
    </row>
    <row r="146" spans="2:23" x14ac:dyDescent="0.25">
      <c r="B146" s="26" t="s">
        <v>102</v>
      </c>
      <c r="C146" s="35">
        <v>79</v>
      </c>
      <c r="D146" s="36">
        <v>2.2000000000000002</v>
      </c>
      <c r="E146" s="36">
        <v>2.6</v>
      </c>
      <c r="F146" s="36">
        <v>3</v>
      </c>
      <c r="G146" s="36">
        <v>4</v>
      </c>
      <c r="H146" s="36">
        <v>5.3</v>
      </c>
      <c r="I146" s="4"/>
      <c r="J146" s="4"/>
      <c r="K146" s="4"/>
      <c r="L146" s="4"/>
      <c r="M146" s="4"/>
      <c r="N146" s="4"/>
      <c r="O146" s="4"/>
      <c r="P146" s="4"/>
      <c r="Q146" s="4"/>
      <c r="R146" s="4"/>
      <c r="S146" s="4"/>
      <c r="T146" s="4"/>
      <c r="U146" s="4"/>
      <c r="V146" s="4"/>
      <c r="W146" s="4"/>
    </row>
    <row r="147" spans="2:23" x14ac:dyDescent="0.25">
      <c r="B147" s="38" t="s">
        <v>43</v>
      </c>
      <c r="C147" s="39">
        <v>1932</v>
      </c>
      <c r="D147" s="40">
        <v>47</v>
      </c>
      <c r="E147" s="40">
        <v>64</v>
      </c>
      <c r="F147" s="40">
        <v>82</v>
      </c>
      <c r="G147" s="40">
        <v>103</v>
      </c>
      <c r="H147" s="40">
        <v>127</v>
      </c>
      <c r="I147" s="4"/>
      <c r="J147" s="4"/>
      <c r="K147" s="4"/>
      <c r="L147" s="4"/>
      <c r="M147" s="4"/>
      <c r="N147" s="4"/>
      <c r="O147" s="4"/>
      <c r="P147" s="4"/>
      <c r="Q147" s="4"/>
      <c r="R147" s="4"/>
      <c r="S147" s="4"/>
      <c r="T147" s="4"/>
      <c r="U147" s="4"/>
      <c r="V147" s="4"/>
      <c r="W147" s="4"/>
    </row>
    <row r="148" spans="2:23" x14ac:dyDescent="0.25">
      <c r="B148" s="5"/>
      <c r="C148" s="5"/>
      <c r="D148" s="4"/>
      <c r="E148" s="4"/>
      <c r="F148" s="4"/>
      <c r="G148" s="4"/>
      <c r="H148" s="4"/>
      <c r="I148" s="4"/>
      <c r="J148" s="4"/>
      <c r="K148" s="4"/>
      <c r="L148" s="4"/>
      <c r="M148" s="4"/>
      <c r="N148" s="4"/>
      <c r="O148" s="4"/>
      <c r="P148" s="4"/>
      <c r="Q148" s="4"/>
      <c r="R148" s="4"/>
      <c r="S148" s="4"/>
      <c r="T148" s="4"/>
      <c r="U148" s="4"/>
      <c r="V148" s="4"/>
      <c r="W148" s="4"/>
    </row>
    <row r="149" spans="2:23" x14ac:dyDescent="0.25">
      <c r="B149" s="5"/>
      <c r="C149" s="5"/>
      <c r="D149" s="4"/>
      <c r="E149" s="4"/>
      <c r="F149" s="4"/>
      <c r="G149" s="4"/>
      <c r="H149" s="4"/>
      <c r="I149" s="4"/>
      <c r="J149" s="4"/>
      <c r="K149" s="4"/>
      <c r="L149" s="4"/>
      <c r="M149" s="4"/>
      <c r="N149" s="4"/>
      <c r="O149" s="4"/>
      <c r="P149" s="4"/>
      <c r="Q149" s="4"/>
      <c r="R149" s="4"/>
      <c r="S149" s="4"/>
      <c r="T149" s="4"/>
      <c r="U149" s="4"/>
      <c r="V149" s="4"/>
      <c r="W149" s="4"/>
    </row>
    <row r="150" spans="2:23" x14ac:dyDescent="0.25">
      <c r="B150" s="8" t="s">
        <v>35</v>
      </c>
      <c r="C150" s="5"/>
      <c r="D150" s="4"/>
      <c r="E150" s="4"/>
      <c r="F150" s="4"/>
      <c r="G150" s="4"/>
      <c r="H150" s="4"/>
      <c r="I150" s="4"/>
      <c r="J150" s="4"/>
      <c r="K150" s="4"/>
      <c r="L150" s="4"/>
      <c r="M150" s="4"/>
      <c r="N150" s="4"/>
      <c r="O150" s="4"/>
      <c r="P150" s="4"/>
      <c r="Q150" s="4"/>
      <c r="R150" s="4"/>
      <c r="S150" s="4"/>
      <c r="T150" s="4"/>
      <c r="U150" s="4"/>
      <c r="V150" s="4"/>
      <c r="W150" s="4"/>
    </row>
    <row r="151" spans="2:23" x14ac:dyDescent="0.25">
      <c r="B151" s="79" t="s">
        <v>343</v>
      </c>
      <c r="C151" s="5"/>
      <c r="D151" s="4"/>
      <c r="E151" s="4"/>
      <c r="F151" s="4"/>
      <c r="G151" s="4"/>
      <c r="H151" s="4"/>
      <c r="I151" s="4"/>
      <c r="J151" s="4"/>
      <c r="K151" s="4"/>
      <c r="L151" s="4"/>
      <c r="M151" s="4"/>
      <c r="N151" s="4"/>
      <c r="O151" s="4"/>
      <c r="P151" s="4"/>
      <c r="Q151" s="4"/>
      <c r="R151" s="4"/>
      <c r="S151" s="4"/>
      <c r="T151" s="4"/>
      <c r="U151" s="4"/>
      <c r="V151" s="4"/>
      <c r="W151" s="4"/>
    </row>
    <row r="152" spans="2:23" x14ac:dyDescent="0.25">
      <c r="B152" s="4" t="s">
        <v>23</v>
      </c>
      <c r="C152" s="5"/>
      <c r="D152" s="4"/>
      <c r="E152" s="4"/>
      <c r="F152" s="4"/>
      <c r="G152" s="4"/>
      <c r="H152" s="4"/>
      <c r="I152" s="4"/>
      <c r="J152" s="4"/>
      <c r="K152" s="4"/>
      <c r="L152" s="4"/>
      <c r="M152" s="4"/>
      <c r="N152" s="4"/>
      <c r="O152" s="4"/>
      <c r="P152" s="4"/>
      <c r="Q152" s="4"/>
      <c r="R152" s="4"/>
      <c r="S152" s="4"/>
      <c r="T152" s="4"/>
      <c r="U152" s="4"/>
      <c r="V152" s="4"/>
      <c r="W152" s="4"/>
    </row>
    <row r="153" spans="2:23" x14ac:dyDescent="0.25">
      <c r="B153" s="33" t="s">
        <v>98</v>
      </c>
      <c r="C153" s="33" t="s">
        <v>304</v>
      </c>
      <c r="D153" s="34">
        <v>2030</v>
      </c>
      <c r="E153" s="34">
        <v>2035</v>
      </c>
      <c r="F153" s="34">
        <v>2040</v>
      </c>
      <c r="G153" s="34">
        <v>2045</v>
      </c>
      <c r="H153" s="34">
        <v>2050</v>
      </c>
      <c r="I153" s="4"/>
      <c r="J153" s="4"/>
      <c r="K153" s="4"/>
      <c r="L153" s="4"/>
      <c r="M153" s="4"/>
      <c r="N153" s="4"/>
      <c r="O153" s="4"/>
      <c r="P153" s="4"/>
      <c r="Q153" s="4"/>
      <c r="R153" s="4"/>
      <c r="S153" s="4"/>
      <c r="T153" s="4"/>
      <c r="U153" s="4"/>
      <c r="V153" s="4"/>
      <c r="W153" s="4"/>
    </row>
    <row r="154" spans="2:23" x14ac:dyDescent="0.25">
      <c r="B154" s="26" t="s">
        <v>99</v>
      </c>
      <c r="C154" s="35">
        <v>12</v>
      </c>
      <c r="D154" s="36">
        <v>0.1</v>
      </c>
      <c r="E154" s="36">
        <v>0.1</v>
      </c>
      <c r="F154" s="36">
        <v>0.9</v>
      </c>
      <c r="G154" s="36">
        <v>0.9</v>
      </c>
      <c r="H154" s="36">
        <v>0.9</v>
      </c>
      <c r="I154" s="4"/>
      <c r="J154" s="4"/>
      <c r="K154" s="4"/>
      <c r="L154" s="4"/>
      <c r="M154" s="4"/>
      <c r="N154" s="4"/>
      <c r="O154" s="4"/>
      <c r="P154" s="4"/>
      <c r="Q154" s="4"/>
      <c r="R154" s="4"/>
      <c r="S154" s="4"/>
      <c r="T154" s="4"/>
      <c r="U154" s="4"/>
      <c r="V154" s="4"/>
      <c r="W154" s="4"/>
    </row>
    <row r="155" spans="2:23" x14ac:dyDescent="0.25">
      <c r="B155" s="26" t="s">
        <v>100</v>
      </c>
      <c r="C155" s="35">
        <v>94</v>
      </c>
      <c r="D155" s="36">
        <v>1.5</v>
      </c>
      <c r="E155" s="36">
        <v>1.5</v>
      </c>
      <c r="F155" s="36">
        <v>6.4</v>
      </c>
      <c r="G155" s="36">
        <v>6.4</v>
      </c>
      <c r="H155" s="36">
        <v>6.5</v>
      </c>
      <c r="I155" s="4"/>
      <c r="J155" s="4"/>
      <c r="K155" s="4"/>
      <c r="L155" s="4"/>
      <c r="M155" s="4"/>
      <c r="N155" s="4"/>
      <c r="O155" s="4"/>
      <c r="P155" s="4"/>
      <c r="Q155" s="4"/>
      <c r="R155" s="4"/>
      <c r="S155" s="4"/>
      <c r="T155" s="4"/>
      <c r="U155" s="4"/>
      <c r="V155" s="4"/>
      <c r="W155" s="4"/>
    </row>
    <row r="156" spans="2:23" x14ac:dyDescent="0.25">
      <c r="B156" s="26" t="s">
        <v>101</v>
      </c>
      <c r="C156" s="35">
        <v>699</v>
      </c>
      <c r="D156" s="36">
        <v>6.9</v>
      </c>
      <c r="E156" s="36">
        <v>8.6</v>
      </c>
      <c r="F156" s="36">
        <v>47.7</v>
      </c>
      <c r="G156" s="36">
        <v>52.1</v>
      </c>
      <c r="H156" s="36">
        <v>54.6</v>
      </c>
      <c r="I156" s="4"/>
      <c r="J156" s="4"/>
      <c r="K156" s="4"/>
      <c r="L156" s="4"/>
      <c r="M156" s="4"/>
      <c r="N156" s="4"/>
      <c r="O156" s="4"/>
      <c r="P156" s="4"/>
      <c r="Q156" s="4"/>
      <c r="R156" s="4"/>
      <c r="S156" s="4"/>
      <c r="T156" s="4"/>
      <c r="U156" s="4"/>
      <c r="V156" s="4"/>
      <c r="W156" s="4"/>
    </row>
    <row r="157" spans="2:23" x14ac:dyDescent="0.25">
      <c r="B157" s="26" t="s">
        <v>102</v>
      </c>
      <c r="C157" s="35">
        <v>10</v>
      </c>
      <c r="D157" s="36">
        <v>0.1</v>
      </c>
      <c r="E157" s="36">
        <v>0.1</v>
      </c>
      <c r="F157" s="36">
        <v>0.1</v>
      </c>
      <c r="G157" s="36">
        <v>0.8</v>
      </c>
      <c r="H157" s="36">
        <v>1.4</v>
      </c>
      <c r="I157" s="4"/>
      <c r="J157" s="4"/>
      <c r="K157" s="4"/>
      <c r="L157" s="4"/>
      <c r="M157" s="4"/>
      <c r="N157" s="4"/>
      <c r="O157" s="4"/>
      <c r="P157" s="4"/>
      <c r="Q157" s="4"/>
      <c r="R157" s="4"/>
      <c r="S157" s="4"/>
      <c r="T157" s="4"/>
      <c r="U157" s="4"/>
      <c r="V157" s="4"/>
      <c r="W157" s="4"/>
    </row>
    <row r="158" spans="2:23" x14ac:dyDescent="0.25">
      <c r="B158" s="38" t="s">
        <v>43</v>
      </c>
      <c r="C158" s="70">
        <v>814</v>
      </c>
      <c r="D158" s="40">
        <v>9</v>
      </c>
      <c r="E158" s="40">
        <v>10</v>
      </c>
      <c r="F158" s="40">
        <v>55</v>
      </c>
      <c r="G158" s="40">
        <v>60</v>
      </c>
      <c r="H158" s="40">
        <v>63</v>
      </c>
      <c r="I158" s="4"/>
      <c r="J158" s="4"/>
      <c r="K158" s="4"/>
      <c r="L158" s="4"/>
      <c r="M158" s="4"/>
      <c r="N158" s="4"/>
      <c r="O158" s="4"/>
      <c r="P158" s="4"/>
      <c r="Q158" s="4"/>
      <c r="R158" s="4"/>
      <c r="S158" s="4"/>
      <c r="T158" s="4"/>
      <c r="U158" s="4"/>
      <c r="V158" s="4"/>
      <c r="W158" s="4"/>
    </row>
    <row r="159" spans="2:23" x14ac:dyDescent="0.25">
      <c r="B159" s="5"/>
      <c r="C159" s="71"/>
      <c r="D159" s="4"/>
      <c r="E159" s="4"/>
      <c r="F159" s="4"/>
      <c r="G159" s="4"/>
      <c r="H159" s="4"/>
      <c r="I159" s="4"/>
      <c r="J159" s="4"/>
      <c r="K159" s="4"/>
      <c r="L159" s="4"/>
      <c r="M159" s="4"/>
      <c r="N159" s="4"/>
      <c r="O159" s="4"/>
      <c r="P159" s="4"/>
      <c r="Q159" s="4"/>
      <c r="R159" s="4"/>
      <c r="S159" s="4"/>
      <c r="T159" s="4"/>
      <c r="U159" s="4"/>
      <c r="V159" s="4"/>
      <c r="W159" s="4"/>
    </row>
    <row r="160" spans="2:23" x14ac:dyDescent="0.25">
      <c r="B160" s="5"/>
      <c r="C160" s="71"/>
      <c r="D160" s="4"/>
      <c r="E160" s="4"/>
      <c r="F160" s="4"/>
      <c r="G160" s="4"/>
      <c r="H160" s="4"/>
      <c r="I160" s="4"/>
      <c r="J160" s="4"/>
      <c r="K160" s="4"/>
      <c r="L160" s="4"/>
      <c r="M160" s="4"/>
      <c r="N160" s="4"/>
      <c r="O160" s="4"/>
      <c r="P160" s="4"/>
      <c r="Q160" s="4"/>
      <c r="R160" s="4"/>
      <c r="S160" s="4"/>
      <c r="T160" s="4"/>
      <c r="U160" s="4"/>
      <c r="V160" s="4"/>
      <c r="W160" s="4"/>
    </row>
    <row r="161" spans="2:23" x14ac:dyDescent="0.25">
      <c r="B161" s="8" t="s">
        <v>36</v>
      </c>
      <c r="C161" s="71"/>
      <c r="D161" s="4"/>
      <c r="E161" s="4"/>
      <c r="F161" s="4"/>
      <c r="G161" s="4"/>
      <c r="H161" s="4"/>
      <c r="I161" s="4"/>
      <c r="J161" s="4"/>
      <c r="K161" s="4"/>
      <c r="L161" s="4"/>
      <c r="M161" s="4"/>
      <c r="N161" s="4"/>
      <c r="O161" s="4"/>
      <c r="P161" s="4"/>
      <c r="Q161" s="4"/>
      <c r="R161" s="4"/>
      <c r="S161" s="4"/>
      <c r="T161" s="4"/>
      <c r="U161" s="4"/>
      <c r="V161" s="4"/>
      <c r="W161" s="4"/>
    </row>
    <row r="162" spans="2:23" x14ac:dyDescent="0.25">
      <c r="B162" s="79" t="s">
        <v>344</v>
      </c>
      <c r="C162" s="71"/>
      <c r="D162" s="4"/>
      <c r="E162" s="4"/>
      <c r="F162" s="4"/>
      <c r="G162" s="4"/>
      <c r="H162" s="4"/>
      <c r="I162" s="4"/>
      <c r="J162" s="4"/>
      <c r="K162" s="4"/>
      <c r="L162" s="4"/>
      <c r="M162" s="4"/>
      <c r="N162" s="4"/>
      <c r="O162" s="4"/>
      <c r="P162" s="4"/>
      <c r="Q162" s="4"/>
      <c r="R162" s="4"/>
      <c r="S162" s="4"/>
      <c r="T162" s="4"/>
      <c r="U162" s="4"/>
      <c r="V162" s="4"/>
      <c r="W162" s="4"/>
    </row>
    <row r="163" spans="2:23" x14ac:dyDescent="0.25">
      <c r="B163" s="4" t="s">
        <v>25</v>
      </c>
      <c r="C163" s="71"/>
      <c r="D163" s="4"/>
      <c r="E163" s="4"/>
      <c r="F163" s="4"/>
      <c r="G163" s="4"/>
      <c r="H163" s="4"/>
      <c r="I163" s="4"/>
      <c r="J163" s="4"/>
      <c r="K163" s="4"/>
      <c r="L163" s="4"/>
      <c r="M163" s="4"/>
      <c r="N163" s="4"/>
      <c r="O163" s="4"/>
      <c r="P163" s="4"/>
      <c r="Q163" s="4"/>
      <c r="R163" s="4"/>
      <c r="S163" s="4"/>
      <c r="T163" s="4"/>
      <c r="U163" s="4"/>
      <c r="V163" s="4"/>
      <c r="W163" s="4"/>
    </row>
    <row r="164" spans="2:23" x14ac:dyDescent="0.25">
      <c r="B164" s="33" t="s">
        <v>98</v>
      </c>
      <c r="C164" s="33" t="s">
        <v>304</v>
      </c>
      <c r="D164" s="34">
        <v>2030</v>
      </c>
      <c r="E164" s="34">
        <v>2035</v>
      </c>
      <c r="F164" s="34">
        <v>2040</v>
      </c>
      <c r="G164" s="34">
        <v>2045</v>
      </c>
      <c r="H164" s="34">
        <v>2050</v>
      </c>
      <c r="I164" s="4"/>
      <c r="J164" s="4"/>
      <c r="K164" s="4"/>
      <c r="L164" s="4"/>
      <c r="M164" s="4"/>
      <c r="N164" s="4"/>
      <c r="O164" s="4"/>
      <c r="P164" s="4"/>
      <c r="Q164" s="4"/>
      <c r="R164" s="4"/>
      <c r="S164" s="4"/>
      <c r="T164" s="4"/>
      <c r="U164" s="4"/>
      <c r="V164" s="4"/>
      <c r="W164" s="4"/>
    </row>
    <row r="165" spans="2:23" x14ac:dyDescent="0.25">
      <c r="B165" s="26" t="s">
        <v>99</v>
      </c>
      <c r="C165" s="35">
        <v>171</v>
      </c>
      <c r="D165" s="36">
        <v>5.2</v>
      </c>
      <c r="E165" s="36">
        <v>7.7</v>
      </c>
      <c r="F165" s="36">
        <v>8</v>
      </c>
      <c r="G165" s="36">
        <v>8.4</v>
      </c>
      <c r="H165" s="36">
        <v>8.8000000000000007</v>
      </c>
      <c r="I165" s="4"/>
      <c r="J165" s="4"/>
      <c r="K165" s="4"/>
      <c r="L165" s="4"/>
      <c r="M165" s="4"/>
      <c r="N165" s="4"/>
      <c r="O165" s="4"/>
      <c r="P165" s="4"/>
      <c r="Q165" s="4"/>
      <c r="R165" s="4"/>
      <c r="S165" s="4"/>
      <c r="T165" s="4"/>
      <c r="U165" s="4"/>
      <c r="V165" s="4"/>
      <c r="W165" s="4"/>
    </row>
    <row r="166" spans="2:23" x14ac:dyDescent="0.25">
      <c r="B166" s="26" t="s">
        <v>100</v>
      </c>
      <c r="C166" s="35">
        <v>847</v>
      </c>
      <c r="D166" s="36">
        <v>22.4</v>
      </c>
      <c r="E166" s="36">
        <v>29.6</v>
      </c>
      <c r="F166" s="36">
        <v>36.9</v>
      </c>
      <c r="G166" s="36">
        <v>43.5</v>
      </c>
      <c r="H166" s="36">
        <v>48</v>
      </c>
      <c r="I166" s="4"/>
      <c r="J166" s="4"/>
      <c r="K166" s="4"/>
      <c r="L166" s="4"/>
      <c r="M166" s="4"/>
      <c r="N166" s="4"/>
      <c r="O166" s="4"/>
      <c r="P166" s="4"/>
      <c r="Q166" s="4"/>
      <c r="R166" s="4"/>
      <c r="S166" s="4"/>
      <c r="T166" s="4"/>
      <c r="U166" s="4"/>
      <c r="V166" s="4"/>
      <c r="W166" s="4"/>
    </row>
    <row r="167" spans="2:23" x14ac:dyDescent="0.25">
      <c r="B167" s="26" t="s">
        <v>101</v>
      </c>
      <c r="C167" s="35">
        <v>418.3</v>
      </c>
      <c r="D167" s="36">
        <v>17.899999999999999</v>
      </c>
      <c r="E167" s="36">
        <v>18.7</v>
      </c>
      <c r="F167" s="36">
        <v>18.3</v>
      </c>
      <c r="G167" s="36">
        <v>13.9</v>
      </c>
      <c r="H167" s="36">
        <v>7</v>
      </c>
      <c r="I167" s="4"/>
      <c r="J167" s="4"/>
      <c r="K167" s="4"/>
      <c r="L167" s="4"/>
      <c r="M167" s="4"/>
      <c r="N167" s="4"/>
      <c r="O167" s="4"/>
      <c r="P167" s="4"/>
      <c r="Q167" s="4"/>
      <c r="R167" s="4"/>
      <c r="S167" s="4"/>
      <c r="T167" s="4"/>
      <c r="U167" s="4"/>
      <c r="V167" s="4"/>
      <c r="W167" s="4"/>
    </row>
    <row r="168" spans="2:23" x14ac:dyDescent="0.25">
      <c r="B168" s="26" t="s">
        <v>102</v>
      </c>
      <c r="C168" s="35">
        <v>42</v>
      </c>
      <c r="D168" s="36">
        <v>1.1000000000000001</v>
      </c>
      <c r="E168" s="36">
        <v>1.5</v>
      </c>
      <c r="F168" s="36">
        <v>2</v>
      </c>
      <c r="G168" s="36">
        <v>1.9</v>
      </c>
      <c r="H168" s="36">
        <v>1.9</v>
      </c>
      <c r="I168" s="4"/>
      <c r="J168" s="4"/>
      <c r="K168" s="4"/>
      <c r="L168" s="4"/>
      <c r="M168" s="4"/>
      <c r="N168" s="4"/>
      <c r="O168" s="4"/>
      <c r="P168" s="4"/>
      <c r="Q168" s="4"/>
      <c r="R168" s="4"/>
      <c r="S168" s="4"/>
      <c r="T168" s="4"/>
      <c r="U168" s="4"/>
      <c r="V168" s="4"/>
      <c r="W168" s="4"/>
    </row>
    <row r="169" spans="2:23" x14ac:dyDescent="0.25">
      <c r="B169" s="38" t="s">
        <v>43</v>
      </c>
      <c r="C169" s="39">
        <v>1478</v>
      </c>
      <c r="D169" s="40">
        <v>47</v>
      </c>
      <c r="E169" s="40">
        <v>58</v>
      </c>
      <c r="F169" s="40">
        <v>65</v>
      </c>
      <c r="G169" s="40">
        <v>68</v>
      </c>
      <c r="H169" s="40">
        <v>66</v>
      </c>
      <c r="I169" s="4"/>
      <c r="J169" s="4"/>
      <c r="K169" s="4"/>
      <c r="L169" s="4"/>
      <c r="M169" s="4"/>
      <c r="N169" s="4"/>
      <c r="O169" s="4"/>
      <c r="P169" s="4"/>
      <c r="Q169" s="4"/>
      <c r="R169" s="4"/>
      <c r="S169" s="4"/>
      <c r="T169" s="4"/>
      <c r="U169" s="4"/>
      <c r="V169" s="4"/>
      <c r="W169" s="4"/>
    </row>
    <row r="170" spans="2:23" x14ac:dyDescent="0.25">
      <c r="B170" s="5"/>
      <c r="C170" s="5"/>
      <c r="D170" s="4"/>
      <c r="E170" s="4"/>
      <c r="F170" s="4"/>
      <c r="G170" s="4"/>
      <c r="H170" s="4"/>
      <c r="I170" s="4"/>
      <c r="J170" s="4"/>
      <c r="K170" s="4"/>
      <c r="L170" s="4"/>
      <c r="M170" s="4"/>
      <c r="N170" s="4"/>
      <c r="O170" s="4"/>
      <c r="P170" s="4"/>
      <c r="Q170" s="4"/>
      <c r="R170" s="4"/>
      <c r="S170" s="4"/>
      <c r="T170" s="4"/>
      <c r="U170" s="4"/>
      <c r="V170" s="4"/>
      <c r="W170" s="4"/>
    </row>
    <row r="171" spans="2:23" x14ac:dyDescent="0.25">
      <c r="B171" s="5"/>
      <c r="C171" s="5"/>
      <c r="D171" s="4"/>
      <c r="E171" s="4"/>
      <c r="F171" s="4"/>
      <c r="G171" s="4"/>
      <c r="H171" s="4"/>
      <c r="I171" s="4"/>
      <c r="J171" s="4"/>
      <c r="K171" s="4"/>
      <c r="L171" s="4"/>
      <c r="M171" s="4"/>
      <c r="N171" s="4"/>
      <c r="O171" s="4"/>
      <c r="P171" s="4"/>
      <c r="Q171" s="4"/>
      <c r="R171" s="4"/>
      <c r="S171" s="4"/>
      <c r="T171" s="4"/>
      <c r="U171" s="4"/>
      <c r="V171" s="4"/>
      <c r="W171" s="4"/>
    </row>
    <row r="172" spans="2:23" x14ac:dyDescent="0.25">
      <c r="B172" s="8" t="s">
        <v>97</v>
      </c>
      <c r="C172" s="5"/>
      <c r="D172" s="4"/>
      <c r="E172" s="4"/>
      <c r="F172" s="4"/>
      <c r="G172" s="4"/>
      <c r="H172" s="4"/>
      <c r="I172" s="4"/>
      <c r="J172" s="4"/>
      <c r="K172" s="4"/>
      <c r="L172" s="4"/>
      <c r="M172" s="4"/>
      <c r="N172" s="4"/>
      <c r="O172" s="4"/>
      <c r="P172" s="4"/>
      <c r="Q172" s="4"/>
      <c r="R172" s="4"/>
      <c r="S172" s="4"/>
      <c r="T172" s="4"/>
      <c r="U172" s="4"/>
      <c r="V172" s="4"/>
      <c r="W172" s="4"/>
    </row>
    <row r="173" spans="2:23" x14ac:dyDescent="0.25">
      <c r="B173" s="79" t="s">
        <v>345</v>
      </c>
      <c r="C173" s="5"/>
      <c r="D173" s="4"/>
      <c r="E173" s="4"/>
      <c r="F173" s="4"/>
      <c r="G173" s="4"/>
      <c r="H173" s="4"/>
      <c r="I173" s="4"/>
      <c r="J173" s="4"/>
      <c r="K173" s="4"/>
      <c r="L173" s="4"/>
      <c r="M173" s="4"/>
      <c r="N173" s="4"/>
      <c r="O173" s="4"/>
      <c r="P173" s="4"/>
      <c r="Q173" s="4"/>
      <c r="R173" s="4"/>
      <c r="S173" s="4"/>
      <c r="T173" s="4"/>
      <c r="U173" s="4"/>
      <c r="V173" s="4"/>
      <c r="W173" s="4"/>
    </row>
    <row r="174" spans="2:23" x14ac:dyDescent="0.25">
      <c r="B174" s="9" t="s">
        <v>131</v>
      </c>
      <c r="C174" s="5"/>
      <c r="D174" s="4"/>
      <c r="E174" s="4"/>
      <c r="F174" s="4"/>
      <c r="G174" s="4"/>
      <c r="H174" s="4"/>
      <c r="I174" s="4"/>
      <c r="J174" s="4"/>
      <c r="K174" s="4"/>
      <c r="L174" s="4"/>
      <c r="M174" s="4"/>
      <c r="N174" s="4"/>
      <c r="O174" s="4"/>
      <c r="P174" s="4"/>
      <c r="Q174" s="4"/>
      <c r="R174" s="4"/>
      <c r="S174" s="4"/>
      <c r="T174" s="4"/>
      <c r="U174" s="4"/>
      <c r="V174" s="4"/>
      <c r="W174" s="4"/>
    </row>
    <row r="175" spans="2:23" x14ac:dyDescent="0.25">
      <c r="B175" s="33" t="s">
        <v>52</v>
      </c>
      <c r="C175" s="33" t="s">
        <v>53</v>
      </c>
      <c r="D175" s="34">
        <v>2030</v>
      </c>
      <c r="E175" s="34">
        <v>2035</v>
      </c>
      <c r="F175" s="34">
        <v>2040</v>
      </c>
      <c r="G175" s="34">
        <v>2045</v>
      </c>
      <c r="H175" s="34">
        <v>2050</v>
      </c>
      <c r="I175" s="4"/>
      <c r="J175" s="4"/>
      <c r="K175" s="4"/>
      <c r="L175" s="4"/>
      <c r="M175" s="4"/>
      <c r="N175" s="4"/>
      <c r="O175" s="4"/>
      <c r="P175" s="4"/>
      <c r="Q175" s="4"/>
      <c r="R175" s="4"/>
      <c r="S175" s="4"/>
      <c r="T175" s="4"/>
      <c r="U175" s="4"/>
      <c r="V175" s="4"/>
    </row>
    <row r="176" spans="2:23" x14ac:dyDescent="0.25">
      <c r="B176" s="26" t="s">
        <v>54</v>
      </c>
      <c r="C176" s="11" t="s">
        <v>55</v>
      </c>
      <c r="D176" s="36">
        <v>41</v>
      </c>
      <c r="E176" s="36">
        <v>49.2</v>
      </c>
      <c r="F176" s="36">
        <v>56.2</v>
      </c>
      <c r="G176" s="36">
        <v>58</v>
      </c>
      <c r="H176" s="36">
        <v>55.3</v>
      </c>
      <c r="I176" s="4"/>
      <c r="J176" s="4"/>
      <c r="K176" s="4"/>
      <c r="L176" s="4"/>
      <c r="M176" s="4"/>
      <c r="N176" s="4"/>
      <c r="O176" s="4"/>
      <c r="P176" s="4"/>
      <c r="Q176" s="4"/>
      <c r="R176" s="4"/>
      <c r="S176" s="4"/>
      <c r="T176" s="4"/>
      <c r="U176" s="4"/>
      <c r="V176" s="4"/>
    </row>
    <row r="177" spans="2:23" x14ac:dyDescent="0.25">
      <c r="B177" s="26" t="s">
        <v>54</v>
      </c>
      <c r="C177" s="11" t="s">
        <v>56</v>
      </c>
      <c r="D177" s="36">
        <v>2.5</v>
      </c>
      <c r="E177" s="36">
        <v>2.5</v>
      </c>
      <c r="F177" s="36">
        <v>2.5</v>
      </c>
      <c r="G177" s="36">
        <v>2.5</v>
      </c>
      <c r="H177" s="36">
        <v>2.5</v>
      </c>
      <c r="I177" s="4"/>
      <c r="J177" s="4"/>
      <c r="K177" s="4"/>
      <c r="L177" s="4"/>
      <c r="M177" s="4"/>
      <c r="N177" s="4"/>
      <c r="O177" s="4"/>
      <c r="P177" s="4"/>
      <c r="Q177" s="4"/>
      <c r="R177" s="4"/>
      <c r="S177" s="4"/>
      <c r="T177" s="4"/>
      <c r="U177" s="4"/>
      <c r="V177" s="4"/>
    </row>
    <row r="178" spans="2:23" x14ac:dyDescent="0.25">
      <c r="B178" s="11" t="s">
        <v>54</v>
      </c>
      <c r="C178" s="11" t="s">
        <v>57</v>
      </c>
      <c r="D178" s="36">
        <v>6</v>
      </c>
      <c r="E178" s="36">
        <v>7.7</v>
      </c>
      <c r="F178" s="36">
        <v>52.6</v>
      </c>
      <c r="G178" s="36">
        <v>57.6</v>
      </c>
      <c r="H178" s="36">
        <v>60.9</v>
      </c>
      <c r="I178" s="4"/>
      <c r="J178" s="4"/>
      <c r="K178" s="4"/>
      <c r="L178" s="4"/>
      <c r="M178" s="4"/>
      <c r="N178" s="4"/>
      <c r="O178" s="4"/>
      <c r="P178" s="4"/>
      <c r="Q178" s="4"/>
      <c r="R178" s="4"/>
      <c r="S178" s="4"/>
      <c r="T178" s="4"/>
      <c r="U178" s="4"/>
      <c r="V178" s="4"/>
    </row>
    <row r="179" spans="2:23" x14ac:dyDescent="0.25">
      <c r="B179" s="11" t="s">
        <v>58</v>
      </c>
      <c r="C179" s="11" t="s">
        <v>55</v>
      </c>
      <c r="D179" s="36">
        <v>0.4</v>
      </c>
      <c r="E179" s="36">
        <v>0.6</v>
      </c>
      <c r="F179" s="36">
        <v>0.9</v>
      </c>
      <c r="G179" s="36">
        <v>1.2</v>
      </c>
      <c r="H179" s="36">
        <v>1.6</v>
      </c>
      <c r="I179" s="4"/>
      <c r="J179" s="4"/>
      <c r="K179" s="4"/>
      <c r="L179" s="4"/>
      <c r="M179" s="4"/>
      <c r="N179" s="4"/>
      <c r="O179" s="4"/>
      <c r="P179" s="4"/>
      <c r="Q179" s="4"/>
      <c r="R179" s="4"/>
      <c r="S179" s="4"/>
      <c r="T179" s="4"/>
      <c r="U179" s="4"/>
      <c r="V179" s="4"/>
    </row>
    <row r="180" spans="2:23" x14ac:dyDescent="0.25">
      <c r="B180" s="11" t="s">
        <v>59</v>
      </c>
      <c r="C180" s="11" t="s">
        <v>56</v>
      </c>
      <c r="D180" s="36">
        <v>0</v>
      </c>
      <c r="E180" s="36">
        <v>0.1</v>
      </c>
      <c r="F180" s="36">
        <v>0.1</v>
      </c>
      <c r="G180" s="36">
        <v>0.1</v>
      </c>
      <c r="H180" s="36">
        <v>0.1</v>
      </c>
      <c r="I180" s="4"/>
      <c r="J180" s="4"/>
      <c r="K180" s="4"/>
      <c r="L180" s="4"/>
      <c r="M180" s="4"/>
      <c r="N180" s="4"/>
      <c r="O180" s="4"/>
      <c r="P180" s="4"/>
      <c r="Q180" s="4"/>
      <c r="R180" s="4"/>
      <c r="S180" s="4"/>
      <c r="T180" s="4"/>
      <c r="U180" s="4"/>
      <c r="V180" s="4"/>
    </row>
    <row r="181" spans="2:23" x14ac:dyDescent="0.25">
      <c r="B181" s="11" t="s">
        <v>59</v>
      </c>
      <c r="C181" s="11" t="s">
        <v>55</v>
      </c>
      <c r="D181" s="36">
        <v>5.0999999999999996</v>
      </c>
      <c r="E181" s="36">
        <v>7.7</v>
      </c>
      <c r="F181" s="36">
        <v>8.1</v>
      </c>
      <c r="G181" s="36">
        <v>8.5</v>
      </c>
      <c r="H181" s="36">
        <v>8.9</v>
      </c>
      <c r="I181" s="4"/>
      <c r="J181" s="4"/>
      <c r="K181" s="4"/>
      <c r="L181" s="4"/>
      <c r="M181" s="4"/>
      <c r="N181" s="4"/>
      <c r="O181" s="4"/>
      <c r="P181" s="4"/>
      <c r="Q181" s="4"/>
      <c r="R181" s="4"/>
      <c r="S181" s="4"/>
      <c r="T181" s="4"/>
      <c r="U181" s="4"/>
      <c r="V181" s="4"/>
    </row>
    <row r="182" spans="2:23" x14ac:dyDescent="0.25">
      <c r="B182" s="11" t="s">
        <v>60</v>
      </c>
      <c r="C182" s="11" t="s">
        <v>55</v>
      </c>
      <c r="D182" s="36">
        <v>0</v>
      </c>
      <c r="E182" s="36">
        <v>0</v>
      </c>
      <c r="F182" s="36">
        <v>0</v>
      </c>
      <c r="G182" s="36">
        <v>0</v>
      </c>
      <c r="H182" s="36">
        <v>0</v>
      </c>
      <c r="I182" s="4"/>
      <c r="J182" s="4"/>
      <c r="K182" s="4"/>
      <c r="L182" s="4"/>
      <c r="M182" s="4"/>
      <c r="N182" s="4"/>
      <c r="O182" s="4"/>
      <c r="P182" s="4"/>
      <c r="Q182" s="4"/>
      <c r="R182" s="4"/>
      <c r="S182" s="4"/>
      <c r="T182" s="4"/>
      <c r="U182" s="4"/>
      <c r="V182" s="4"/>
    </row>
    <row r="183" spans="2:23" x14ac:dyDescent="0.25">
      <c r="B183" s="11" t="s">
        <v>60</v>
      </c>
      <c r="C183" s="11" t="s">
        <v>56</v>
      </c>
      <c r="D183" s="36">
        <v>0</v>
      </c>
      <c r="E183" s="36">
        <v>0</v>
      </c>
      <c r="F183" s="36">
        <v>0</v>
      </c>
      <c r="G183" s="36">
        <v>0</v>
      </c>
      <c r="H183" s="36">
        <v>0</v>
      </c>
      <c r="I183" s="4"/>
      <c r="J183" s="4"/>
      <c r="K183" s="4"/>
      <c r="L183" s="4"/>
      <c r="M183" s="4"/>
      <c r="N183" s="4"/>
      <c r="O183" s="4"/>
      <c r="P183" s="4"/>
      <c r="Q183" s="4"/>
      <c r="R183" s="4"/>
      <c r="S183" s="4"/>
      <c r="T183" s="4"/>
      <c r="U183" s="4"/>
      <c r="V183" s="4"/>
    </row>
    <row r="184" spans="2:23" x14ac:dyDescent="0.25">
      <c r="B184" s="46" t="s">
        <v>43</v>
      </c>
      <c r="C184" s="53"/>
      <c r="D184" s="47">
        <v>55</v>
      </c>
      <c r="E184" s="47">
        <v>68</v>
      </c>
      <c r="F184" s="47">
        <v>120</v>
      </c>
      <c r="G184" s="47">
        <v>128</v>
      </c>
      <c r="H184" s="47">
        <v>129</v>
      </c>
      <c r="I184" s="4"/>
      <c r="J184" s="4"/>
      <c r="K184" s="4"/>
      <c r="L184" s="4"/>
      <c r="M184" s="4"/>
      <c r="N184" s="4"/>
      <c r="O184" s="4"/>
      <c r="P184" s="4"/>
      <c r="Q184" s="4"/>
      <c r="R184" s="4"/>
      <c r="S184" s="4"/>
      <c r="T184" s="4"/>
      <c r="U184" s="4"/>
      <c r="V184" s="4"/>
    </row>
    <row r="185" spans="2:23" x14ac:dyDescent="0.25">
      <c r="B185" s="4"/>
      <c r="C185" s="5"/>
      <c r="D185" s="4"/>
      <c r="E185" s="4"/>
      <c r="F185" s="4"/>
      <c r="G185" s="4"/>
      <c r="H185" s="4"/>
      <c r="I185" s="4"/>
      <c r="J185" s="4"/>
      <c r="K185" s="4"/>
      <c r="L185" s="4"/>
      <c r="M185" s="4"/>
      <c r="N185" s="4"/>
      <c r="O185" s="4"/>
      <c r="P185" s="4"/>
      <c r="Q185" s="4"/>
      <c r="R185" s="4"/>
      <c r="S185" s="4"/>
      <c r="T185" s="4"/>
      <c r="U185" s="4"/>
      <c r="V185" s="4"/>
      <c r="W185" s="4"/>
    </row>
    <row r="186" spans="2:23" x14ac:dyDescent="0.25">
      <c r="B186" s="4"/>
      <c r="C186" s="5"/>
      <c r="D186" s="4"/>
      <c r="E186" s="4"/>
      <c r="F186" s="4"/>
      <c r="G186" s="4"/>
      <c r="H186" s="4"/>
      <c r="I186" s="4"/>
      <c r="J186" s="4"/>
      <c r="K186" s="4"/>
      <c r="L186" s="4"/>
      <c r="M186" s="4"/>
      <c r="N186" s="4"/>
      <c r="O186" s="4"/>
      <c r="P186" s="4"/>
      <c r="Q186" s="4"/>
      <c r="R186" s="4"/>
      <c r="S186" s="4"/>
      <c r="T186" s="4"/>
      <c r="U186" s="4"/>
      <c r="V186" s="4"/>
      <c r="W186" s="4"/>
    </row>
    <row r="187" spans="2:23" x14ac:dyDescent="0.25">
      <c r="B187" s="8" t="s">
        <v>110</v>
      </c>
      <c r="C187" s="5"/>
      <c r="D187" s="4"/>
      <c r="E187" s="4"/>
      <c r="F187" s="4"/>
      <c r="G187" s="4"/>
      <c r="H187" s="4"/>
      <c r="I187" s="4"/>
      <c r="J187" s="4"/>
      <c r="K187" s="4"/>
      <c r="L187" s="4"/>
      <c r="M187" s="4"/>
      <c r="N187" s="4"/>
      <c r="O187" s="4"/>
      <c r="P187" s="4"/>
      <c r="Q187" s="4"/>
      <c r="R187" s="4"/>
      <c r="S187" s="4"/>
      <c r="T187" s="4"/>
      <c r="U187" s="4"/>
      <c r="V187" s="4"/>
      <c r="W187" s="4"/>
    </row>
    <row r="188" spans="2:23" x14ac:dyDescent="0.25">
      <c r="B188" s="79" t="s">
        <v>389</v>
      </c>
      <c r="C188" s="5"/>
      <c r="D188" s="4"/>
      <c r="E188" s="4"/>
      <c r="F188" s="4"/>
      <c r="G188" s="4"/>
      <c r="H188" s="4"/>
      <c r="I188" s="4"/>
      <c r="J188" s="4"/>
      <c r="K188" s="4"/>
      <c r="L188" s="4"/>
      <c r="M188" s="4"/>
      <c r="N188" s="4"/>
      <c r="O188" s="4"/>
      <c r="P188" s="4"/>
      <c r="Q188" s="4"/>
      <c r="R188" s="4"/>
      <c r="S188" s="4"/>
      <c r="T188" s="4"/>
      <c r="U188" s="4"/>
      <c r="V188" s="4"/>
      <c r="W188" s="4"/>
    </row>
    <row r="189" spans="2:23" x14ac:dyDescent="0.25">
      <c r="B189" s="9" t="s">
        <v>132</v>
      </c>
      <c r="C189" s="5"/>
      <c r="D189" s="4"/>
      <c r="E189" s="4"/>
      <c r="F189" s="4"/>
      <c r="G189" s="4"/>
      <c r="H189" s="4"/>
      <c r="I189" s="4"/>
      <c r="J189" s="4"/>
      <c r="K189" s="4"/>
      <c r="L189" s="4"/>
      <c r="M189" s="4"/>
      <c r="N189" s="4"/>
      <c r="O189" s="4"/>
      <c r="P189" s="4"/>
      <c r="Q189" s="4"/>
      <c r="R189" s="4"/>
      <c r="S189" s="4"/>
      <c r="T189" s="4"/>
      <c r="U189" s="4"/>
      <c r="V189" s="4"/>
      <c r="W189" s="4"/>
    </row>
    <row r="190" spans="2:23" x14ac:dyDescent="0.25">
      <c r="B190" s="33" t="s">
        <v>63</v>
      </c>
      <c r="C190" s="33" t="s">
        <v>304</v>
      </c>
      <c r="D190" s="34">
        <v>2030</v>
      </c>
      <c r="E190" s="34">
        <v>2035</v>
      </c>
      <c r="F190" s="34">
        <v>2040</v>
      </c>
      <c r="G190" s="34">
        <v>2045</v>
      </c>
      <c r="H190" s="34">
        <v>2050</v>
      </c>
      <c r="I190" s="4"/>
      <c r="J190" s="4"/>
      <c r="K190" s="4"/>
      <c r="L190" s="4"/>
      <c r="M190" s="4"/>
      <c r="N190" s="4"/>
      <c r="O190" s="4"/>
      <c r="P190" s="4"/>
      <c r="Q190" s="4"/>
      <c r="R190" s="4"/>
      <c r="S190" s="4"/>
      <c r="T190" s="4"/>
      <c r="U190" s="4"/>
      <c r="V190" s="4"/>
      <c r="W190" s="4"/>
    </row>
    <row r="191" spans="2:23" x14ac:dyDescent="0.25">
      <c r="B191" s="26" t="s">
        <v>55</v>
      </c>
      <c r="C191" s="37">
        <v>6837</v>
      </c>
      <c r="D191" s="36">
        <v>211</v>
      </c>
      <c r="E191" s="36">
        <v>248</v>
      </c>
      <c r="F191" s="36">
        <v>285</v>
      </c>
      <c r="G191" s="36">
        <v>316</v>
      </c>
      <c r="H191" s="36">
        <v>329</v>
      </c>
      <c r="I191" s="4"/>
      <c r="J191" s="4"/>
      <c r="K191" s="4"/>
      <c r="L191" s="4"/>
      <c r="M191" s="4"/>
      <c r="N191" s="4"/>
      <c r="O191" s="4"/>
      <c r="P191" s="4"/>
      <c r="Q191" s="4"/>
      <c r="R191" s="4"/>
      <c r="S191" s="4"/>
      <c r="T191" s="4"/>
      <c r="U191" s="4"/>
      <c r="V191" s="4"/>
      <c r="W191" s="4"/>
    </row>
    <row r="192" spans="2:23" x14ac:dyDescent="0.25">
      <c r="B192" s="26" t="s">
        <v>54</v>
      </c>
      <c r="C192" s="37">
        <v>2469</v>
      </c>
      <c r="D192" s="36">
        <v>143</v>
      </c>
      <c r="E192" s="36">
        <v>117</v>
      </c>
      <c r="F192" s="36">
        <v>51</v>
      </c>
      <c r="G192" s="36">
        <v>39</v>
      </c>
      <c r="H192" s="36">
        <v>36</v>
      </c>
      <c r="I192" s="4"/>
      <c r="J192" s="4"/>
      <c r="K192" s="4"/>
      <c r="L192" s="4"/>
      <c r="M192" s="4"/>
      <c r="N192" s="4"/>
      <c r="O192" s="4"/>
      <c r="P192" s="4"/>
      <c r="Q192" s="4"/>
      <c r="R192" s="4"/>
      <c r="S192" s="4"/>
      <c r="T192" s="4"/>
      <c r="U192" s="4"/>
      <c r="V192" s="4"/>
      <c r="W192" s="4"/>
    </row>
    <row r="193" spans="2:23" x14ac:dyDescent="0.25">
      <c r="B193" s="26" t="s">
        <v>59</v>
      </c>
      <c r="C193" s="37">
        <v>1799</v>
      </c>
      <c r="D193" s="36">
        <v>86</v>
      </c>
      <c r="E193" s="36">
        <v>75</v>
      </c>
      <c r="F193" s="36">
        <v>59</v>
      </c>
      <c r="G193" s="36">
        <v>49</v>
      </c>
      <c r="H193" s="36">
        <v>42</v>
      </c>
      <c r="I193" s="4"/>
      <c r="J193" s="4"/>
      <c r="K193" s="4"/>
      <c r="L193" s="4"/>
      <c r="M193" s="4"/>
      <c r="N193" s="4"/>
      <c r="O193" s="4"/>
      <c r="P193" s="4"/>
      <c r="Q193" s="4"/>
      <c r="R193" s="4"/>
      <c r="S193" s="4"/>
      <c r="T193" s="4"/>
      <c r="U193" s="4"/>
      <c r="V193" s="4"/>
      <c r="W193" s="4"/>
    </row>
    <row r="194" spans="2:23" x14ac:dyDescent="0.25">
      <c r="B194" s="26" t="s">
        <v>60</v>
      </c>
      <c r="C194" s="35">
        <v>32</v>
      </c>
      <c r="D194" s="36">
        <v>2</v>
      </c>
      <c r="E194" s="36">
        <v>2</v>
      </c>
      <c r="F194" s="36">
        <v>2</v>
      </c>
      <c r="G194" s="36">
        <v>0</v>
      </c>
      <c r="H194" s="36">
        <v>2</v>
      </c>
      <c r="I194" s="4"/>
      <c r="J194" s="4"/>
      <c r="K194" s="4"/>
      <c r="L194" s="4"/>
      <c r="M194" s="4"/>
      <c r="N194" s="4"/>
      <c r="O194" s="4"/>
      <c r="P194" s="4"/>
      <c r="Q194" s="4"/>
      <c r="R194" s="4"/>
      <c r="S194" s="4"/>
      <c r="T194" s="4"/>
      <c r="U194" s="4"/>
      <c r="V194" s="4"/>
      <c r="W194" s="4"/>
    </row>
    <row r="195" spans="2:23" x14ac:dyDescent="0.25">
      <c r="B195" s="26" t="s">
        <v>64</v>
      </c>
      <c r="C195" s="37">
        <v>940</v>
      </c>
      <c r="D195" s="36">
        <v>77</v>
      </c>
      <c r="E195" s="36">
        <v>0</v>
      </c>
      <c r="F195" s="36">
        <v>0</v>
      </c>
      <c r="G195" s="36">
        <v>0</v>
      </c>
      <c r="H195" s="36">
        <v>0</v>
      </c>
      <c r="I195" s="4"/>
      <c r="J195" s="4"/>
      <c r="K195" s="4"/>
      <c r="L195" s="4"/>
      <c r="M195" s="4"/>
      <c r="N195" s="4"/>
      <c r="O195" s="4"/>
      <c r="P195" s="4"/>
      <c r="Q195" s="4"/>
      <c r="R195" s="4"/>
      <c r="S195" s="4"/>
      <c r="T195" s="4"/>
      <c r="U195" s="4"/>
      <c r="V195" s="4"/>
      <c r="W195" s="4"/>
    </row>
    <row r="196" spans="2:23" x14ac:dyDescent="0.25">
      <c r="B196" s="11" t="s">
        <v>58</v>
      </c>
      <c r="C196" s="35">
        <v>70</v>
      </c>
      <c r="D196" s="36">
        <v>4</v>
      </c>
      <c r="E196" s="36">
        <v>3</v>
      </c>
      <c r="F196" s="36">
        <v>3</v>
      </c>
      <c r="G196" s="36">
        <v>0</v>
      </c>
      <c r="H196" s="36">
        <v>0</v>
      </c>
      <c r="I196" s="4"/>
      <c r="J196" s="4"/>
      <c r="K196" s="4"/>
      <c r="L196" s="4"/>
      <c r="M196" s="4"/>
      <c r="N196" s="4"/>
      <c r="O196" s="4"/>
      <c r="P196" s="4"/>
      <c r="Q196" s="4"/>
      <c r="R196" s="4"/>
      <c r="S196" s="4"/>
      <c r="T196" s="4"/>
      <c r="U196" s="4"/>
      <c r="V196" s="4"/>
      <c r="W196" s="4"/>
    </row>
    <row r="197" spans="2:23" x14ac:dyDescent="0.25">
      <c r="B197" s="26" t="s">
        <v>65</v>
      </c>
      <c r="C197" s="35">
        <v>636</v>
      </c>
      <c r="D197" s="36">
        <v>21</v>
      </c>
      <c r="E197" s="36">
        <v>23</v>
      </c>
      <c r="F197" s="36">
        <v>25</v>
      </c>
      <c r="G197" s="36">
        <v>27</v>
      </c>
      <c r="H197" s="36">
        <v>30</v>
      </c>
      <c r="I197" s="4"/>
      <c r="J197" s="4"/>
      <c r="K197" s="4"/>
      <c r="L197" s="4"/>
      <c r="M197" s="4"/>
      <c r="N197" s="4"/>
      <c r="O197" s="4"/>
      <c r="P197" s="4"/>
      <c r="Q197" s="4"/>
      <c r="R197" s="4"/>
      <c r="S197" s="4"/>
      <c r="T197" s="4"/>
      <c r="U197" s="4"/>
      <c r="V197" s="4"/>
      <c r="W197" s="4"/>
    </row>
    <row r="198" spans="2:23" x14ac:dyDescent="0.25">
      <c r="B198" s="11" t="s">
        <v>56</v>
      </c>
      <c r="C198" s="35">
        <v>502</v>
      </c>
      <c r="D198" s="36">
        <v>5</v>
      </c>
      <c r="E198" s="36">
        <v>17</v>
      </c>
      <c r="F198" s="36">
        <v>20</v>
      </c>
      <c r="G198" s="36">
        <v>33</v>
      </c>
      <c r="H198" s="36">
        <v>34</v>
      </c>
      <c r="I198" s="4"/>
      <c r="J198" s="4"/>
      <c r="K198" s="4"/>
      <c r="L198" s="4"/>
      <c r="M198" s="4"/>
      <c r="N198" s="4"/>
      <c r="O198" s="4"/>
      <c r="P198" s="4"/>
      <c r="Q198" s="4"/>
      <c r="R198" s="4"/>
      <c r="S198" s="4"/>
      <c r="T198" s="4"/>
      <c r="U198" s="4"/>
      <c r="V198" s="4"/>
      <c r="W198" s="4"/>
    </row>
    <row r="199" spans="2:23" x14ac:dyDescent="0.25">
      <c r="B199" s="11" t="s">
        <v>57</v>
      </c>
      <c r="C199" s="35">
        <v>827</v>
      </c>
      <c r="D199" s="36">
        <v>9</v>
      </c>
      <c r="E199" s="36">
        <v>11</v>
      </c>
      <c r="F199" s="36">
        <v>56</v>
      </c>
      <c r="G199" s="36">
        <v>59</v>
      </c>
      <c r="H199" s="36">
        <v>64</v>
      </c>
      <c r="I199" s="4"/>
      <c r="J199" s="4"/>
      <c r="K199" s="4"/>
      <c r="L199" s="4"/>
      <c r="M199" s="4"/>
      <c r="N199" s="4"/>
      <c r="O199" s="4"/>
      <c r="P199" s="4"/>
      <c r="Q199" s="4"/>
      <c r="R199" s="4"/>
      <c r="S199" s="4"/>
      <c r="T199" s="4"/>
      <c r="U199" s="4"/>
      <c r="V199" s="4"/>
      <c r="W199" s="4"/>
    </row>
    <row r="200" spans="2:23" x14ac:dyDescent="0.25">
      <c r="B200" s="46" t="s">
        <v>43</v>
      </c>
      <c r="C200" s="46">
        <v>14112</v>
      </c>
      <c r="D200" s="47">
        <v>558</v>
      </c>
      <c r="E200" s="47">
        <v>497</v>
      </c>
      <c r="F200" s="47">
        <v>501</v>
      </c>
      <c r="G200" s="47">
        <v>524</v>
      </c>
      <c r="H200" s="47">
        <v>538</v>
      </c>
      <c r="I200" s="4"/>
      <c r="J200" s="4"/>
      <c r="K200" s="4"/>
      <c r="L200" s="4"/>
      <c r="M200" s="4"/>
      <c r="N200" s="4"/>
      <c r="O200" s="4"/>
      <c r="P200" s="4"/>
      <c r="Q200" s="4"/>
      <c r="R200" s="4"/>
      <c r="S200" s="4"/>
      <c r="T200" s="4"/>
      <c r="U200" s="4"/>
      <c r="V200" s="4"/>
      <c r="W200" s="4"/>
    </row>
    <row r="201" spans="2:23" x14ac:dyDescent="0.25">
      <c r="B201" s="4"/>
      <c r="C201" s="5"/>
      <c r="D201" s="4"/>
      <c r="E201" s="4"/>
      <c r="F201" s="4"/>
      <c r="G201" s="4"/>
      <c r="H201" s="4"/>
      <c r="I201" s="4"/>
      <c r="J201" s="4"/>
      <c r="K201" s="4"/>
      <c r="L201" s="4"/>
      <c r="M201" s="4"/>
      <c r="N201" s="4"/>
      <c r="O201" s="4"/>
      <c r="P201" s="4"/>
      <c r="Q201" s="4"/>
      <c r="R201" s="4"/>
      <c r="S201" s="4"/>
      <c r="T201" s="4"/>
      <c r="U201" s="4"/>
      <c r="V201" s="4"/>
      <c r="W201" s="4"/>
    </row>
    <row r="202" spans="2:23" x14ac:dyDescent="0.25">
      <c r="B202" s="4"/>
      <c r="C202" s="5"/>
      <c r="D202" s="4"/>
      <c r="E202" s="4"/>
      <c r="F202" s="4"/>
      <c r="G202" s="4"/>
      <c r="H202" s="4"/>
      <c r="I202" s="4"/>
      <c r="J202" s="4"/>
      <c r="K202" s="4"/>
      <c r="L202" s="4"/>
      <c r="M202" s="4"/>
      <c r="N202" s="4"/>
      <c r="O202" s="4"/>
      <c r="P202" s="4"/>
      <c r="Q202" s="4"/>
      <c r="R202" s="4"/>
      <c r="S202" s="4"/>
      <c r="T202" s="4"/>
      <c r="U202" s="4"/>
      <c r="V202" s="4"/>
      <c r="W202" s="4"/>
    </row>
    <row r="203" spans="2:23" x14ac:dyDescent="0.25">
      <c r="B203" s="8" t="s">
        <v>129</v>
      </c>
      <c r="C203" s="5"/>
      <c r="D203" s="4"/>
      <c r="E203" s="4"/>
      <c r="F203" s="4"/>
      <c r="G203" s="4"/>
      <c r="H203" s="4"/>
      <c r="I203" s="4"/>
      <c r="J203" s="4"/>
      <c r="K203" s="4"/>
      <c r="L203" s="4"/>
      <c r="M203" s="4"/>
      <c r="N203" s="4"/>
      <c r="O203" s="4"/>
      <c r="P203" s="4"/>
      <c r="Q203" s="4"/>
      <c r="R203" s="4"/>
      <c r="S203" s="4"/>
      <c r="T203" s="4"/>
      <c r="U203" s="4"/>
      <c r="V203" s="4"/>
      <c r="W203" s="4"/>
    </row>
    <row r="204" spans="2:23" x14ac:dyDescent="0.25">
      <c r="B204" s="79" t="s">
        <v>347</v>
      </c>
      <c r="C204" s="5"/>
      <c r="D204" s="4"/>
      <c r="E204" s="4"/>
      <c r="F204" s="4"/>
      <c r="G204" s="4"/>
      <c r="H204" s="4"/>
      <c r="I204" s="4"/>
      <c r="J204" s="4"/>
      <c r="K204" s="4"/>
      <c r="L204" s="4"/>
      <c r="M204" s="4"/>
      <c r="N204" s="4"/>
      <c r="O204" s="4"/>
      <c r="P204" s="4"/>
      <c r="Q204" s="4"/>
      <c r="R204" s="4"/>
      <c r="S204" s="4"/>
      <c r="T204" s="4"/>
      <c r="U204" s="4"/>
      <c r="V204" s="4"/>
      <c r="W204" s="4"/>
    </row>
    <row r="205" spans="2:23" x14ac:dyDescent="0.25">
      <c r="B205" s="41" t="s">
        <v>98</v>
      </c>
      <c r="C205" s="41" t="s">
        <v>304</v>
      </c>
      <c r="D205" s="42">
        <v>2030</v>
      </c>
      <c r="E205" s="42">
        <v>2035</v>
      </c>
      <c r="F205" s="42">
        <v>2040</v>
      </c>
      <c r="G205" s="42">
        <v>2045</v>
      </c>
      <c r="H205" s="42">
        <v>2050</v>
      </c>
      <c r="I205" s="4"/>
      <c r="J205" s="4"/>
      <c r="K205" s="4"/>
      <c r="L205" s="4"/>
      <c r="M205" s="4"/>
      <c r="N205" s="4"/>
      <c r="O205" s="4"/>
      <c r="P205" s="4"/>
      <c r="Q205" s="4"/>
      <c r="R205" s="4"/>
      <c r="S205" s="4"/>
      <c r="T205" s="4"/>
      <c r="U205" s="4"/>
      <c r="V205" s="4"/>
      <c r="W205" s="4"/>
    </row>
    <row r="206" spans="2:23" x14ac:dyDescent="0.25">
      <c r="B206" s="26" t="s">
        <v>99</v>
      </c>
      <c r="C206" s="37">
        <v>37069</v>
      </c>
      <c r="D206" s="36">
        <v>965</v>
      </c>
      <c r="E206" s="43">
        <v>1691</v>
      </c>
      <c r="F206" s="43">
        <v>1809</v>
      </c>
      <c r="G206" s="43">
        <v>1895</v>
      </c>
      <c r="H206" s="43">
        <v>1984</v>
      </c>
      <c r="I206" s="4"/>
      <c r="J206" s="4"/>
      <c r="K206" s="4"/>
      <c r="L206" s="4"/>
      <c r="M206" s="4"/>
      <c r="N206" s="4"/>
      <c r="O206" s="4"/>
      <c r="P206" s="4"/>
      <c r="Q206" s="4"/>
      <c r="R206" s="4"/>
      <c r="S206" s="4"/>
      <c r="T206" s="4"/>
      <c r="U206" s="4"/>
      <c r="V206" s="4"/>
      <c r="W206" s="4"/>
    </row>
    <row r="207" spans="2:23" x14ac:dyDescent="0.25">
      <c r="B207" s="26" t="s">
        <v>100</v>
      </c>
      <c r="C207" s="37">
        <v>227578</v>
      </c>
      <c r="D207" s="43">
        <v>5823</v>
      </c>
      <c r="E207" s="43">
        <v>7950</v>
      </c>
      <c r="F207" s="43">
        <v>10070</v>
      </c>
      <c r="G207" s="43">
        <v>11887</v>
      </c>
      <c r="H207" s="43">
        <v>13135</v>
      </c>
      <c r="I207" s="4"/>
      <c r="J207" s="4"/>
      <c r="K207" s="4"/>
      <c r="L207" s="4"/>
      <c r="M207" s="4"/>
      <c r="N207" s="4"/>
      <c r="O207" s="4"/>
      <c r="P207" s="4"/>
      <c r="Q207" s="4"/>
      <c r="R207" s="4"/>
      <c r="S207" s="4"/>
      <c r="T207" s="4"/>
      <c r="U207" s="4"/>
      <c r="V207" s="4"/>
      <c r="W207" s="4"/>
    </row>
    <row r="208" spans="2:23" x14ac:dyDescent="0.25">
      <c r="B208" s="26" t="s">
        <v>101</v>
      </c>
      <c r="C208" s="37">
        <v>77589</v>
      </c>
      <c r="D208" s="36">
        <v>1171</v>
      </c>
      <c r="E208" s="43">
        <v>2014</v>
      </c>
      <c r="F208" s="43">
        <v>4463</v>
      </c>
      <c r="G208" s="43">
        <v>4853</v>
      </c>
      <c r="H208" s="43">
        <v>5170</v>
      </c>
      <c r="I208" s="4"/>
      <c r="J208" s="4"/>
      <c r="K208" s="4"/>
      <c r="L208" s="4"/>
      <c r="M208" s="4"/>
      <c r="N208" s="4"/>
      <c r="O208" s="4"/>
      <c r="P208" s="4"/>
      <c r="Q208" s="4"/>
      <c r="R208" s="4"/>
      <c r="S208" s="4"/>
      <c r="T208" s="4"/>
      <c r="U208" s="4"/>
      <c r="V208" s="4"/>
      <c r="W208" s="4"/>
    </row>
    <row r="209" spans="1:32" x14ac:dyDescent="0.25">
      <c r="B209" s="26" t="s">
        <v>102</v>
      </c>
      <c r="C209" s="37">
        <v>6458</v>
      </c>
      <c r="D209" s="36">
        <v>155</v>
      </c>
      <c r="E209" s="36">
        <v>230</v>
      </c>
      <c r="F209" s="36">
        <v>282</v>
      </c>
      <c r="G209" s="36">
        <v>352</v>
      </c>
      <c r="H209" s="36">
        <v>420</v>
      </c>
      <c r="I209" s="4"/>
      <c r="J209" s="4"/>
      <c r="K209" s="4"/>
      <c r="L209" s="4"/>
      <c r="M209" s="4"/>
      <c r="N209" s="4"/>
      <c r="O209" s="4"/>
      <c r="P209" s="4"/>
      <c r="Q209" s="4"/>
      <c r="R209" s="4"/>
      <c r="S209" s="4"/>
      <c r="T209" s="4"/>
      <c r="U209" s="4"/>
      <c r="V209" s="4"/>
      <c r="W209" s="4"/>
    </row>
    <row r="210" spans="1:32" x14ac:dyDescent="0.25">
      <c r="B210" s="38" t="s">
        <v>43</v>
      </c>
      <c r="C210" s="39">
        <v>348695</v>
      </c>
      <c r="D210" s="44">
        <v>8114</v>
      </c>
      <c r="E210" s="44">
        <v>11885</v>
      </c>
      <c r="F210" s="44">
        <v>16625</v>
      </c>
      <c r="G210" s="44">
        <v>18986</v>
      </c>
      <c r="H210" s="44">
        <v>20709</v>
      </c>
      <c r="I210" s="4"/>
      <c r="J210" s="4"/>
      <c r="K210" s="4"/>
      <c r="L210" s="4"/>
      <c r="M210" s="4"/>
      <c r="N210" s="4"/>
      <c r="O210" s="4"/>
      <c r="P210" s="4"/>
      <c r="Q210" s="4"/>
      <c r="R210" s="4"/>
      <c r="S210" s="4"/>
      <c r="T210" s="4"/>
      <c r="U210" s="4"/>
      <c r="V210" s="4"/>
      <c r="W210" s="4"/>
    </row>
    <row r="211" spans="1:32" x14ac:dyDescent="0.25">
      <c r="A211" s="4"/>
      <c r="B211" s="5"/>
      <c r="C211" s="5"/>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spans="1:32" x14ac:dyDescent="0.25">
      <c r="A212" s="4"/>
      <c r="B212" s="5"/>
      <c r="C212" s="5"/>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sheetData>
  <mergeCells count="22">
    <mergeCell ref="C3:K3"/>
    <mergeCell ref="B4:B8"/>
    <mergeCell ref="D4:K4"/>
    <mergeCell ref="D5:K5"/>
    <mergeCell ref="D6:K6"/>
    <mergeCell ref="D7:K7"/>
    <mergeCell ref="D8:K8"/>
    <mergeCell ref="C25:K25"/>
    <mergeCell ref="C26:K26"/>
    <mergeCell ref="C27:K27"/>
    <mergeCell ref="C13:K13"/>
    <mergeCell ref="C14:K14"/>
    <mergeCell ref="C15:K15"/>
    <mergeCell ref="C16:K16"/>
    <mergeCell ref="C17:K17"/>
    <mergeCell ref="C18:K18"/>
    <mergeCell ref="C19:K19"/>
    <mergeCell ref="C20:K20"/>
    <mergeCell ref="C21:K21"/>
    <mergeCell ref="C22:K22"/>
    <mergeCell ref="C23:K23"/>
    <mergeCell ref="C24:K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F278-6724-463E-9457-6F197A5914E4}">
  <dimension ref="A2:H103"/>
  <sheetViews>
    <sheetView zoomScale="85" zoomScaleNormal="85" workbookViewId="0"/>
  </sheetViews>
  <sheetFormatPr defaultRowHeight="13.2" x14ac:dyDescent="0.25"/>
  <cols>
    <col min="1" max="1" width="24.88671875" style="1" customWidth="1"/>
    <col min="2" max="2" width="54.88671875" style="1" customWidth="1"/>
    <col min="3" max="3" width="8.88671875" style="1"/>
    <col min="4" max="4" width="16.44140625" style="1" customWidth="1"/>
    <col min="5" max="5" width="54.88671875" style="1" customWidth="1"/>
    <col min="6" max="6" width="8.88671875" style="1"/>
    <col min="7" max="7" width="18.109375" style="1" customWidth="1"/>
    <col min="8" max="8" width="54.88671875" style="1" customWidth="1"/>
    <col min="9" max="16384" width="8.88671875" style="1"/>
  </cols>
  <sheetData>
    <row r="2" spans="1:8" ht="15.6" x14ac:dyDescent="0.3">
      <c r="A2" s="87" t="s">
        <v>13</v>
      </c>
      <c r="B2" s="4"/>
    </row>
    <row r="3" spans="1:8" x14ac:dyDescent="0.25">
      <c r="A3" s="4"/>
      <c r="B3" s="4"/>
    </row>
    <row r="4" spans="1:8" x14ac:dyDescent="0.25">
      <c r="A4" s="4"/>
      <c r="B4" s="4"/>
    </row>
    <row r="5" spans="1:8" x14ac:dyDescent="0.25">
      <c r="A5" s="48" t="s">
        <v>294</v>
      </c>
      <c r="B5" s="48"/>
      <c r="C5" s="83"/>
      <c r="D5" s="83" t="s">
        <v>293</v>
      </c>
      <c r="E5" s="48"/>
      <c r="F5" s="83"/>
      <c r="G5" s="48" t="s">
        <v>223</v>
      </c>
      <c r="H5" s="4"/>
    </row>
    <row r="6" spans="1:8" x14ac:dyDescent="0.25">
      <c r="A6" s="84" t="s">
        <v>133</v>
      </c>
      <c r="B6" s="84" t="s">
        <v>134</v>
      </c>
      <c r="D6" s="84" t="s">
        <v>224</v>
      </c>
      <c r="E6" s="84" t="s">
        <v>225</v>
      </c>
      <c r="G6" s="84" t="s">
        <v>224</v>
      </c>
      <c r="H6" s="84" t="s">
        <v>225</v>
      </c>
    </row>
    <row r="7" spans="1:8" ht="79.2" x14ac:dyDescent="0.25">
      <c r="A7" s="26" t="s">
        <v>135</v>
      </c>
      <c r="B7" s="26" t="s">
        <v>136</v>
      </c>
      <c r="D7" s="56" t="s">
        <v>231</v>
      </c>
      <c r="E7" s="26"/>
      <c r="G7" s="56" t="s">
        <v>226</v>
      </c>
      <c r="H7" s="26"/>
    </row>
    <row r="8" spans="1:8" ht="26.4" x14ac:dyDescent="0.25">
      <c r="A8" s="26" t="s">
        <v>137</v>
      </c>
      <c r="B8" s="26" t="s">
        <v>138</v>
      </c>
      <c r="D8" s="26" t="s">
        <v>255</v>
      </c>
      <c r="E8" s="26" t="s">
        <v>256</v>
      </c>
      <c r="G8" s="26" t="s">
        <v>227</v>
      </c>
      <c r="H8" s="26" t="s">
        <v>228</v>
      </c>
    </row>
    <row r="9" spans="1:8" ht="26.4" x14ac:dyDescent="0.25">
      <c r="A9" s="26" t="s">
        <v>139</v>
      </c>
      <c r="B9" s="26" t="s">
        <v>140</v>
      </c>
      <c r="D9" s="26" t="s">
        <v>257</v>
      </c>
      <c r="E9" s="26" t="s">
        <v>258</v>
      </c>
      <c r="G9" s="26" t="s">
        <v>229</v>
      </c>
      <c r="H9" s="26" t="s">
        <v>230</v>
      </c>
    </row>
    <row r="10" spans="1:8" ht="26.4" x14ac:dyDescent="0.25">
      <c r="A10" s="26" t="s">
        <v>141</v>
      </c>
      <c r="B10" s="26" t="s">
        <v>142</v>
      </c>
      <c r="D10" s="26" t="s">
        <v>259</v>
      </c>
      <c r="E10" s="26" t="s">
        <v>260</v>
      </c>
      <c r="G10" s="56" t="s">
        <v>231</v>
      </c>
      <c r="H10" s="26"/>
    </row>
    <row r="11" spans="1:8" ht="118.8" x14ac:dyDescent="0.25">
      <c r="A11" s="26" t="s">
        <v>143</v>
      </c>
      <c r="B11" s="26" t="s">
        <v>144</v>
      </c>
      <c r="D11" s="26" t="s">
        <v>261</v>
      </c>
      <c r="E11" s="26" t="s">
        <v>363</v>
      </c>
      <c r="G11" s="26" t="s">
        <v>232</v>
      </c>
      <c r="H11" s="85" t="s">
        <v>233</v>
      </c>
    </row>
    <row r="12" spans="1:8" ht="39.6" x14ac:dyDescent="0.25">
      <c r="A12" s="26" t="s">
        <v>145</v>
      </c>
      <c r="B12" s="26" t="s">
        <v>146</v>
      </c>
      <c r="D12" s="26" t="s">
        <v>262</v>
      </c>
      <c r="E12" s="26" t="s">
        <v>364</v>
      </c>
      <c r="G12" s="26" t="s">
        <v>234</v>
      </c>
      <c r="H12" s="85" t="s">
        <v>235</v>
      </c>
    </row>
    <row r="13" spans="1:8" ht="92.4" x14ac:dyDescent="0.25">
      <c r="A13" s="26" t="s">
        <v>147</v>
      </c>
      <c r="B13" s="26" t="s">
        <v>148</v>
      </c>
      <c r="D13" s="26" t="s">
        <v>263</v>
      </c>
      <c r="E13" s="26" t="s">
        <v>365</v>
      </c>
      <c r="G13" s="26" t="s">
        <v>236</v>
      </c>
      <c r="H13" s="85" t="s">
        <v>237</v>
      </c>
    </row>
    <row r="14" spans="1:8" ht="171.6" x14ac:dyDescent="0.25">
      <c r="A14" s="26" t="s">
        <v>149</v>
      </c>
      <c r="B14" s="26" t="s">
        <v>150</v>
      </c>
      <c r="D14" s="26" t="s">
        <v>264</v>
      </c>
      <c r="E14" s="26" t="s">
        <v>366</v>
      </c>
      <c r="G14" s="86" t="s">
        <v>238</v>
      </c>
      <c r="H14" s="85" t="s">
        <v>239</v>
      </c>
    </row>
    <row r="15" spans="1:8" ht="26.4" x14ac:dyDescent="0.25">
      <c r="A15" s="26" t="s">
        <v>151</v>
      </c>
      <c r="B15" s="26" t="s">
        <v>152</v>
      </c>
      <c r="D15" s="26" t="s">
        <v>265</v>
      </c>
      <c r="E15" s="26" t="s">
        <v>367</v>
      </c>
      <c r="G15" s="56" t="s">
        <v>240</v>
      </c>
      <c r="H15" s="26"/>
    </row>
    <row r="16" spans="1:8" ht="26.4" x14ac:dyDescent="0.25">
      <c r="A16" s="26" t="s">
        <v>153</v>
      </c>
      <c r="B16" s="26" t="s">
        <v>154</v>
      </c>
      <c r="D16" s="26" t="s">
        <v>266</v>
      </c>
      <c r="E16" s="26" t="s">
        <v>368</v>
      </c>
      <c r="G16" s="26" t="s">
        <v>241</v>
      </c>
      <c r="H16" s="85" t="s">
        <v>242</v>
      </c>
    </row>
    <row r="17" spans="1:8" ht="26.4" x14ac:dyDescent="0.25">
      <c r="A17" s="26" t="s">
        <v>155</v>
      </c>
      <c r="B17" s="26" t="s">
        <v>156</v>
      </c>
      <c r="D17" s="26" t="s">
        <v>267</v>
      </c>
      <c r="E17" s="26" t="s">
        <v>369</v>
      </c>
      <c r="G17" s="26" t="s">
        <v>243</v>
      </c>
      <c r="H17" s="85" t="s">
        <v>244</v>
      </c>
    </row>
    <row r="18" spans="1:8" ht="66" x14ac:dyDescent="0.25">
      <c r="A18" s="26" t="s">
        <v>157</v>
      </c>
      <c r="B18" s="26" t="s">
        <v>158</v>
      </c>
      <c r="D18" s="26" t="s">
        <v>268</v>
      </c>
      <c r="E18" s="26" t="s">
        <v>370</v>
      </c>
      <c r="G18" s="26" t="s">
        <v>245</v>
      </c>
      <c r="H18" s="85" t="s">
        <v>246</v>
      </c>
    </row>
    <row r="19" spans="1:8" ht="79.2" x14ac:dyDescent="0.25">
      <c r="A19" s="26" t="s">
        <v>159</v>
      </c>
      <c r="B19" s="26" t="s">
        <v>160</v>
      </c>
      <c r="D19" s="86" t="s">
        <v>238</v>
      </c>
      <c r="E19" s="26" t="s">
        <v>269</v>
      </c>
      <c r="G19" s="26" t="s">
        <v>247</v>
      </c>
      <c r="H19" s="85" t="s">
        <v>248</v>
      </c>
    </row>
    <row r="20" spans="1:8" ht="26.4" x14ac:dyDescent="0.25">
      <c r="A20" s="26" t="s">
        <v>161</v>
      </c>
      <c r="B20" s="26" t="s">
        <v>162</v>
      </c>
      <c r="D20" s="56" t="s">
        <v>240</v>
      </c>
      <c r="E20" s="26"/>
      <c r="G20" s="26" t="s">
        <v>249</v>
      </c>
      <c r="H20" s="85" t="s">
        <v>250</v>
      </c>
    </row>
    <row r="21" spans="1:8" ht="26.4" x14ac:dyDescent="0.25">
      <c r="A21" s="26" t="s">
        <v>163</v>
      </c>
      <c r="B21" s="26" t="s">
        <v>162</v>
      </c>
      <c r="D21" s="26" t="s">
        <v>241</v>
      </c>
      <c r="E21" s="26" t="s">
        <v>371</v>
      </c>
      <c r="G21" s="26" t="s">
        <v>251</v>
      </c>
      <c r="H21" s="85" t="s">
        <v>252</v>
      </c>
    </row>
    <row r="22" spans="1:8" ht="92.4" x14ac:dyDescent="0.25">
      <c r="A22" s="26" t="s">
        <v>164</v>
      </c>
      <c r="B22" s="26" t="s">
        <v>165</v>
      </c>
      <c r="D22" s="26" t="s">
        <v>245</v>
      </c>
      <c r="E22" s="26" t="s">
        <v>372</v>
      </c>
      <c r="G22" s="26" t="s">
        <v>253</v>
      </c>
      <c r="H22" s="85" t="s">
        <v>254</v>
      </c>
    </row>
    <row r="23" spans="1:8" ht="184.8" x14ac:dyDescent="0.25">
      <c r="A23" s="26" t="s">
        <v>166</v>
      </c>
      <c r="B23" s="26" t="s">
        <v>167</v>
      </c>
      <c r="D23" s="26" t="s">
        <v>247</v>
      </c>
      <c r="E23" s="26" t="s">
        <v>372</v>
      </c>
    </row>
    <row r="24" spans="1:8" ht="26.4" x14ac:dyDescent="0.25">
      <c r="A24" s="26" t="s">
        <v>168</v>
      </c>
      <c r="B24" s="26" t="s">
        <v>169</v>
      </c>
      <c r="D24" s="26" t="s">
        <v>270</v>
      </c>
      <c r="E24" s="26" t="s">
        <v>373</v>
      </c>
    </row>
    <row r="25" spans="1:8" ht="26.4" x14ac:dyDescent="0.25">
      <c r="A25" s="26" t="s">
        <v>170</v>
      </c>
      <c r="B25" s="26" t="s">
        <v>171</v>
      </c>
      <c r="D25" s="26" t="s">
        <v>251</v>
      </c>
      <c r="E25" s="26" t="s">
        <v>374</v>
      </c>
    </row>
    <row r="26" spans="1:8" ht="26.4" x14ac:dyDescent="0.25">
      <c r="A26" s="26" t="s">
        <v>172</v>
      </c>
      <c r="B26" s="26" t="s">
        <v>173</v>
      </c>
      <c r="D26" s="26" t="s">
        <v>271</v>
      </c>
      <c r="E26" s="26" t="s">
        <v>375</v>
      </c>
    </row>
    <row r="27" spans="1:8" ht="26.4" x14ac:dyDescent="0.25">
      <c r="A27" s="26" t="s">
        <v>174</v>
      </c>
      <c r="B27" s="26" t="s">
        <v>175</v>
      </c>
      <c r="D27" s="26" t="s">
        <v>272</v>
      </c>
      <c r="E27" s="26" t="s">
        <v>376</v>
      </c>
    </row>
    <row r="28" spans="1:8" ht="66" x14ac:dyDescent="0.25">
      <c r="A28" s="26" t="s">
        <v>176</v>
      </c>
      <c r="B28" s="26" t="s">
        <v>177</v>
      </c>
      <c r="D28" s="26" t="s">
        <v>273</v>
      </c>
      <c r="E28" s="26" t="s">
        <v>377</v>
      </c>
    </row>
    <row r="29" spans="1:8" ht="26.4" x14ac:dyDescent="0.25">
      <c r="A29" s="26" t="s">
        <v>178</v>
      </c>
      <c r="B29" s="26" t="s">
        <v>179</v>
      </c>
    </row>
    <row r="30" spans="1:8" ht="79.2" x14ac:dyDescent="0.25">
      <c r="A30" s="26" t="s">
        <v>180</v>
      </c>
      <c r="B30" s="26" t="s">
        <v>181</v>
      </c>
    </row>
    <row r="31" spans="1:8" ht="79.2" x14ac:dyDescent="0.25">
      <c r="A31" s="26" t="s">
        <v>182</v>
      </c>
      <c r="B31" s="26" t="s">
        <v>183</v>
      </c>
    </row>
    <row r="32" spans="1:8" ht="26.4" x14ac:dyDescent="0.25">
      <c r="A32" s="26" t="s">
        <v>184</v>
      </c>
      <c r="B32" s="26" t="s">
        <v>162</v>
      </c>
    </row>
    <row r="33" spans="1:2" ht="79.2" x14ac:dyDescent="0.25">
      <c r="A33" s="26" t="s">
        <v>185</v>
      </c>
      <c r="B33" s="26" t="s">
        <v>186</v>
      </c>
    </row>
    <row r="34" spans="1:2" ht="79.2" x14ac:dyDescent="0.25">
      <c r="A34" s="26" t="s">
        <v>187</v>
      </c>
      <c r="B34" s="26" t="s">
        <v>188</v>
      </c>
    </row>
    <row r="35" spans="1:2" ht="132" x14ac:dyDescent="0.25">
      <c r="A35" s="26" t="s">
        <v>189</v>
      </c>
      <c r="B35" s="26" t="s">
        <v>190</v>
      </c>
    </row>
    <row r="36" spans="1:2" ht="211.2" x14ac:dyDescent="0.25">
      <c r="A36" s="26" t="s">
        <v>191</v>
      </c>
      <c r="B36" s="26" t="s">
        <v>192</v>
      </c>
    </row>
    <row r="37" spans="1:2" ht="79.2" x14ac:dyDescent="0.25">
      <c r="A37" s="26" t="s">
        <v>193</v>
      </c>
      <c r="B37" s="26" t="s">
        <v>194</v>
      </c>
    </row>
    <row r="38" spans="1:2" ht="79.2" x14ac:dyDescent="0.25">
      <c r="A38" s="26" t="s">
        <v>195</v>
      </c>
      <c r="B38" s="26" t="s">
        <v>196</v>
      </c>
    </row>
    <row r="39" spans="1:2" ht="26.4" x14ac:dyDescent="0.25">
      <c r="A39" s="26" t="s">
        <v>197</v>
      </c>
      <c r="B39" s="26" t="s">
        <v>198</v>
      </c>
    </row>
    <row r="40" spans="1:2" ht="52.8" x14ac:dyDescent="0.25">
      <c r="A40" s="26" t="s">
        <v>199</v>
      </c>
      <c r="B40" s="26" t="s">
        <v>200</v>
      </c>
    </row>
    <row r="41" spans="1:2" ht="26.4" x14ac:dyDescent="0.25">
      <c r="A41" s="26" t="s">
        <v>201</v>
      </c>
      <c r="B41" s="26" t="s">
        <v>202</v>
      </c>
    </row>
    <row r="42" spans="1:2" ht="26.4" x14ac:dyDescent="0.25">
      <c r="A42" s="26" t="s">
        <v>203</v>
      </c>
      <c r="B42" s="26" t="s">
        <v>204</v>
      </c>
    </row>
    <row r="43" spans="1:2" ht="26.4" x14ac:dyDescent="0.25">
      <c r="A43" s="26" t="s">
        <v>205</v>
      </c>
      <c r="B43" s="26" t="s">
        <v>206</v>
      </c>
    </row>
    <row r="44" spans="1:2" ht="26.4" x14ac:dyDescent="0.25">
      <c r="A44" s="26" t="s">
        <v>207</v>
      </c>
      <c r="B44" s="26" t="s">
        <v>208</v>
      </c>
    </row>
    <row r="45" spans="1:2" ht="26.4" x14ac:dyDescent="0.25">
      <c r="A45" s="26" t="s">
        <v>209</v>
      </c>
      <c r="B45" s="26" t="s">
        <v>210</v>
      </c>
    </row>
    <row r="46" spans="1:2" ht="211.2" x14ac:dyDescent="0.25">
      <c r="A46" s="26" t="s">
        <v>211</v>
      </c>
      <c r="B46" s="26" t="s">
        <v>212</v>
      </c>
    </row>
    <row r="47" spans="1:2" ht="26.4" x14ac:dyDescent="0.25">
      <c r="A47" s="26" t="s">
        <v>213</v>
      </c>
      <c r="B47" s="26" t="s">
        <v>214</v>
      </c>
    </row>
    <row r="48" spans="1:2" ht="26.4" x14ac:dyDescent="0.25">
      <c r="A48" s="26" t="s">
        <v>215</v>
      </c>
      <c r="B48" s="26" t="s">
        <v>216</v>
      </c>
    </row>
    <row r="49" spans="1:2" ht="26.4" x14ac:dyDescent="0.25">
      <c r="A49" s="26" t="s">
        <v>217</v>
      </c>
      <c r="B49" s="26" t="s">
        <v>218</v>
      </c>
    </row>
    <row r="50" spans="1:2" ht="26.4" x14ac:dyDescent="0.25">
      <c r="A50" s="26" t="s">
        <v>219</v>
      </c>
      <c r="B50" s="26" t="s">
        <v>220</v>
      </c>
    </row>
    <row r="51" spans="1:2" ht="26.4" x14ac:dyDescent="0.25">
      <c r="A51" s="26" t="s">
        <v>221</v>
      </c>
      <c r="B51" s="26" t="s">
        <v>222</v>
      </c>
    </row>
    <row r="52" spans="1:2" x14ac:dyDescent="0.25">
      <c r="A52" s="4"/>
      <c r="B52" s="4"/>
    </row>
    <row r="53" spans="1:2" x14ac:dyDescent="0.25">
      <c r="A53" s="4"/>
      <c r="B53" s="4"/>
    </row>
    <row r="54" spans="1:2" x14ac:dyDescent="0.25">
      <c r="A54" s="4"/>
      <c r="B54" s="4"/>
    </row>
    <row r="55" spans="1:2" x14ac:dyDescent="0.25">
      <c r="A55" s="4"/>
      <c r="B55" s="4"/>
    </row>
    <row r="56" spans="1:2" x14ac:dyDescent="0.25">
      <c r="A56" s="4"/>
      <c r="B56" s="4"/>
    </row>
    <row r="75" spans="1:2" x14ac:dyDescent="0.25">
      <c r="A75" s="4"/>
      <c r="B75" s="4"/>
    </row>
    <row r="100" spans="1:2" x14ac:dyDescent="0.25">
      <c r="A100" s="4"/>
      <c r="B100" s="4"/>
    </row>
    <row r="101" spans="1:2" x14ac:dyDescent="0.25">
      <c r="A101" s="4"/>
      <c r="B101" s="4"/>
    </row>
    <row r="102" spans="1:2" x14ac:dyDescent="0.25">
      <c r="A102" s="4"/>
      <c r="B102" s="4"/>
    </row>
    <row r="103" spans="1:2" x14ac:dyDescent="0.25">
      <c r="A103" s="4"/>
      <c r="B103" s="4"/>
    </row>
  </sheetData>
  <hyperlinks>
    <hyperlink ref="H11" r:id="rId1" display="https://www.abs.gov.au/census/guide-census-data/census-dictionary/2021/variables-topic/housing/dwelling-structure-strd" xr:uid="{421B79F3-F3CB-449F-930F-0E369BCEE334}"/>
    <hyperlink ref="H12" r:id="rId2" display="https://www.abs.gov.au/census/guide-census-data/census-dictionary/2021/variables-topic/housing/dwelling-structure-strd" xr:uid="{E655A8C0-7CAA-4337-A800-9F7EC6F217B1}"/>
    <hyperlink ref="H13" r:id="rId3" display="https://www.abs.gov.au/census/guide-census-data/census-dictionary/2021/variables-topic/housing/dwelling-structure-strd" xr:uid="{106951C4-D0A3-45FD-AB6A-78285436197B}"/>
    <hyperlink ref="H14" r:id="rId4" display="https://www.abs.gov.au/census/guide-census-data/census-dictionary/2021/variables-topic/housing/dwelling-structure-strd" xr:uid="{F9635EE0-ED0A-4B35-959D-EDFE4B662E39}"/>
    <hyperlink ref="H16" r:id="rId5" display="https://www.energyrating.gov.au/industry-information/publications/report-2021-residential-baseline-study-australia-and-new-zealand-2000-2040" xr:uid="{6944F97A-4974-42BC-8662-0C079DE83950}"/>
    <hyperlink ref="H17" r:id="rId6" display="https://www.energyrating.gov.au/industry-information/publications/report-2021-residential-baseline-study-australia-and-new-zealand-2000-2040" xr:uid="{4857B2CE-C7DC-4F2A-AB2F-16C07ACFA267}"/>
    <hyperlink ref="H18" r:id="rId7" display="https://www.energyrating.gov.au/industry-information/publications/report-2021-residential-baseline-study-australia-and-new-zealand-2000-2040" xr:uid="{24C444F8-BF5A-44B0-9127-3082EE486193}"/>
    <hyperlink ref="H19" r:id="rId8" display="https://www.energyrating.gov.au/industry-information/publications/report-2021-residential-baseline-study-australia-and-new-zealand-2000-2040" xr:uid="{F76A9933-0938-41F7-A8C9-8097D751F475}"/>
    <hyperlink ref="H20" r:id="rId9" display="https://www.energyrating.gov.au/industry-information/publications/report-2021-residential-baseline-study-australia-and-new-zealand-2000-2040" xr:uid="{5A2B9120-2177-4883-8853-407C15EFFB8E}"/>
    <hyperlink ref="H21" r:id="rId10" display="https://www.energyrating.gov.au/industry-information/publications/report-2021-residential-baseline-study-australia-and-new-zealand-2000-2040" xr:uid="{5A38CB8F-D641-4E8C-9F52-22685752DF84}"/>
    <hyperlink ref="H22" r:id="rId11" display="https://www.energyrating.gov.au/industry-information/publications/report-2021-residential-baseline-study-australia-and-new-zealand-2000-2040" xr:uid="{04DA5957-CBFF-42C4-97AD-33B1079416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19FC-E211-4039-BCED-A06D6AE5274B}">
  <dimension ref="A3:AT34"/>
  <sheetViews>
    <sheetView zoomScale="85" zoomScaleNormal="85" workbookViewId="0">
      <selection activeCell="A4" sqref="A4"/>
    </sheetView>
  </sheetViews>
  <sheetFormatPr defaultRowHeight="13.2" x14ac:dyDescent="0.25"/>
  <cols>
    <col min="1" max="1" width="24.21875" style="1" customWidth="1"/>
    <col min="2" max="4" width="11.44140625" style="1" customWidth="1"/>
    <col min="5" max="16384" width="8.88671875" style="1"/>
  </cols>
  <sheetData>
    <row r="3" spans="1:46" ht="15.6" x14ac:dyDescent="0.25">
      <c r="A3" s="64" t="s">
        <v>274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6" x14ac:dyDescent="0.25">
      <c r="A4" s="88" t="s">
        <v>378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6" x14ac:dyDescent="0.25">
      <c r="A5" s="88"/>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6" x14ac:dyDescent="0.25">
      <c r="A6" s="88"/>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x14ac:dyDescent="0.25">
      <c r="A7" s="4" t="s">
        <v>275</v>
      </c>
      <c r="B7" s="57" t="s">
        <v>276</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6"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6" x14ac:dyDescent="0.25">
      <c r="A9" s="4" t="s">
        <v>277</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46"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row>
    <row r="11" spans="1:46" x14ac:dyDescent="0.25">
      <c r="A11" s="48" t="s">
        <v>278</v>
      </c>
      <c r="B11" s="9" t="s">
        <v>279</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6" x14ac:dyDescent="0.25">
      <c r="A12" s="48" t="s">
        <v>280</v>
      </c>
      <c r="B12" s="9" t="s">
        <v>281</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6" x14ac:dyDescent="0.25">
      <c r="A13" s="48" t="s">
        <v>282</v>
      </c>
      <c r="B13" s="9" t="s">
        <v>283</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6"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6" x14ac:dyDescent="0.25">
      <c r="A15" s="9" t="s">
        <v>284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6" ht="26.4" x14ac:dyDescent="0.25">
      <c r="A16" s="26"/>
      <c r="B16" s="38" t="s">
        <v>278</v>
      </c>
      <c r="C16" s="38" t="s">
        <v>280</v>
      </c>
      <c r="D16" s="60" t="s">
        <v>282</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x14ac:dyDescent="0.25">
      <c r="A17" s="26" t="s">
        <v>285</v>
      </c>
      <c r="B17" s="32">
        <v>2.98E-2</v>
      </c>
      <c r="C17" s="32">
        <v>2.2800000000000001E-2</v>
      </c>
      <c r="D17" s="32">
        <v>4.0899999999999999E-2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x14ac:dyDescent="0.25">
      <c r="A18" s="26" t="s">
        <v>286</v>
      </c>
      <c r="B18" s="32">
        <v>2.9700000000000001E-2</v>
      </c>
      <c r="C18" s="32">
        <v>2.76E-2</v>
      </c>
      <c r="D18" s="32">
        <v>2.9499999999999998E-2</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x14ac:dyDescent="0.25">
      <c r="A19" s="26" t="s">
        <v>287</v>
      </c>
      <c r="B19" s="32">
        <v>2.3199999999999998E-2</v>
      </c>
      <c r="C19" s="32">
        <v>2.06E-2</v>
      </c>
      <c r="D19" s="32">
        <v>2.63E-2</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x14ac:dyDescent="0.25">
      <c r="A20" s="26" t="s">
        <v>288</v>
      </c>
      <c r="B20" s="32">
        <v>1.9400000000000001E-2</v>
      </c>
      <c r="C20" s="32">
        <v>1.66E-2</v>
      </c>
      <c r="D20" s="32">
        <v>2.3300000000000001E-2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x14ac:dyDescent="0.25">
      <c r="A21" s="26" t="s">
        <v>289</v>
      </c>
      <c r="B21" s="32">
        <v>1.67E-2</v>
      </c>
      <c r="C21" s="32">
        <v>1.3899999999999999E-2</v>
      </c>
      <c r="D21" s="32">
        <v>2.1100000000000001E-2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39.6" x14ac:dyDescent="0.25">
      <c r="A24" s="4"/>
      <c r="B24" s="58" t="s">
        <v>290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x14ac:dyDescent="0.25">
      <c r="A25" s="4" t="s">
        <v>291</v>
      </c>
      <c r="B25" s="59">
        <v>2403.6</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x14ac:dyDescent="0.25">
      <c r="A27" s="54" t="s">
        <v>292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x14ac:dyDescent="0.25">
      <c r="A29" s="61"/>
      <c r="B29" s="62">
        <v>2023</v>
      </c>
      <c r="C29" s="62">
        <v>2024</v>
      </c>
      <c r="D29" s="62">
        <v>2025</v>
      </c>
      <c r="E29" s="62">
        <v>2026</v>
      </c>
      <c r="F29" s="62">
        <v>2027</v>
      </c>
      <c r="G29" s="62">
        <v>2028</v>
      </c>
      <c r="H29" s="62">
        <v>2029</v>
      </c>
      <c r="I29" s="62">
        <v>2030</v>
      </c>
      <c r="J29" s="62">
        <v>2031</v>
      </c>
      <c r="K29" s="62">
        <v>2032</v>
      </c>
      <c r="L29" s="62">
        <v>2033</v>
      </c>
      <c r="M29" s="62">
        <v>2034</v>
      </c>
      <c r="N29" s="62">
        <v>2035</v>
      </c>
      <c r="O29" s="62">
        <v>2036</v>
      </c>
      <c r="P29" s="62">
        <v>2037</v>
      </c>
      <c r="Q29" s="62">
        <v>2038</v>
      </c>
      <c r="R29" s="62">
        <v>2039</v>
      </c>
      <c r="S29" s="62">
        <v>2040</v>
      </c>
      <c r="T29" s="62">
        <v>2041</v>
      </c>
      <c r="U29" s="62">
        <v>2042</v>
      </c>
      <c r="V29" s="62">
        <v>2043</v>
      </c>
      <c r="W29" s="62">
        <v>2044</v>
      </c>
      <c r="X29" s="62">
        <v>2045</v>
      </c>
      <c r="Y29" s="62">
        <v>2046</v>
      </c>
      <c r="Z29" s="62">
        <v>2047</v>
      </c>
      <c r="AA29" s="62">
        <v>2048</v>
      </c>
      <c r="AB29" s="62">
        <v>2049</v>
      </c>
      <c r="AC29" s="62">
        <v>2050</v>
      </c>
      <c r="AD29" s="4"/>
      <c r="AE29" s="4"/>
      <c r="AF29" s="4"/>
      <c r="AG29" s="4"/>
      <c r="AH29" s="4"/>
      <c r="AI29" s="4"/>
      <c r="AJ29" s="4"/>
      <c r="AK29" s="4"/>
      <c r="AL29" s="4"/>
      <c r="AM29" s="4"/>
      <c r="AN29" s="4"/>
      <c r="AO29" s="4"/>
      <c r="AP29" s="4"/>
      <c r="AQ29" s="4"/>
      <c r="AR29" s="4"/>
      <c r="AS29" s="4"/>
      <c r="AT29" s="4"/>
    </row>
    <row r="30" spans="1:46" x14ac:dyDescent="0.25">
      <c r="A30" s="56" t="s">
        <v>280</v>
      </c>
      <c r="B30" s="63">
        <v>2403.6</v>
      </c>
      <c r="C30" s="63">
        <v>2458.4</v>
      </c>
      <c r="D30" s="63">
        <v>2514.4499999999998</v>
      </c>
      <c r="E30" s="63">
        <v>2571.7800000000002</v>
      </c>
      <c r="F30" s="63">
        <v>2630.42</v>
      </c>
      <c r="G30" s="63">
        <v>2703.02</v>
      </c>
      <c r="H30" s="63">
        <v>2777.62</v>
      </c>
      <c r="I30" s="63">
        <v>2854.29</v>
      </c>
      <c r="J30" s="63">
        <v>2933.06</v>
      </c>
      <c r="K30" s="63">
        <v>3014.02</v>
      </c>
      <c r="L30" s="63">
        <v>3076.1</v>
      </c>
      <c r="M30" s="63">
        <v>3139.47</v>
      </c>
      <c r="N30" s="63">
        <v>3204.15</v>
      </c>
      <c r="O30" s="63">
        <v>3270.15</v>
      </c>
      <c r="P30" s="63">
        <v>3337.52</v>
      </c>
      <c r="Q30" s="63">
        <v>3392.92</v>
      </c>
      <c r="R30" s="63">
        <v>3449.24</v>
      </c>
      <c r="S30" s="63">
        <v>3506.5</v>
      </c>
      <c r="T30" s="63">
        <v>3564.71</v>
      </c>
      <c r="U30" s="63">
        <v>3623.88</v>
      </c>
      <c r="V30" s="63">
        <v>3674.25</v>
      </c>
      <c r="W30" s="63">
        <v>3725.32</v>
      </c>
      <c r="X30" s="63">
        <v>3777.11</v>
      </c>
      <c r="Y30" s="63">
        <v>3829.61</v>
      </c>
      <c r="Z30" s="63">
        <v>3882.84</v>
      </c>
      <c r="AA30" s="63">
        <v>3882.84</v>
      </c>
      <c r="AB30" s="63">
        <v>3882.84</v>
      </c>
      <c r="AC30" s="63">
        <v>3882.84</v>
      </c>
      <c r="AD30" s="4"/>
      <c r="AE30" s="4"/>
      <c r="AF30" s="4"/>
      <c r="AG30" s="4"/>
      <c r="AH30" s="4"/>
      <c r="AI30" s="4"/>
      <c r="AJ30" s="4"/>
      <c r="AK30" s="4"/>
      <c r="AL30" s="4"/>
      <c r="AM30" s="4"/>
      <c r="AN30" s="4"/>
      <c r="AO30" s="4"/>
      <c r="AP30" s="4"/>
      <c r="AQ30" s="4"/>
      <c r="AR30" s="4"/>
      <c r="AS30" s="4"/>
      <c r="AT30" s="4"/>
    </row>
    <row r="31" spans="1:46" x14ac:dyDescent="0.25">
      <c r="A31" s="56" t="s">
        <v>77</v>
      </c>
      <c r="B31" s="63">
        <v>2403.6</v>
      </c>
      <c r="C31" s="63">
        <v>2475.23</v>
      </c>
      <c r="D31" s="63">
        <v>2548.9899999999998</v>
      </c>
      <c r="E31" s="63">
        <v>2624.95</v>
      </c>
      <c r="F31" s="63">
        <v>2703.17</v>
      </c>
      <c r="G31" s="63">
        <v>2783.46</v>
      </c>
      <c r="H31" s="63">
        <v>2866.13</v>
      </c>
      <c r="I31" s="63">
        <v>2951.25</v>
      </c>
      <c r="J31" s="63">
        <v>3038.9</v>
      </c>
      <c r="K31" s="63">
        <v>3129.16</v>
      </c>
      <c r="L31" s="63">
        <v>3201.75</v>
      </c>
      <c r="M31" s="63">
        <v>3276.03</v>
      </c>
      <c r="N31" s="63">
        <v>3352.04</v>
      </c>
      <c r="O31" s="63">
        <v>3429.81</v>
      </c>
      <c r="P31" s="63">
        <v>3509.38</v>
      </c>
      <c r="Q31" s="63">
        <v>3577.46</v>
      </c>
      <c r="R31" s="63">
        <v>3646.86</v>
      </c>
      <c r="S31" s="63">
        <v>3717.61</v>
      </c>
      <c r="T31" s="63">
        <v>3789.73</v>
      </c>
      <c r="U31" s="63">
        <v>3863.25</v>
      </c>
      <c r="V31" s="63">
        <v>3927.77</v>
      </c>
      <c r="W31" s="63">
        <v>3993.36</v>
      </c>
      <c r="X31" s="63">
        <v>4060.05</v>
      </c>
      <c r="Y31" s="63">
        <v>4127.8500000000004</v>
      </c>
      <c r="Z31" s="63">
        <v>4196.79</v>
      </c>
      <c r="AA31" s="63">
        <v>4196.79</v>
      </c>
      <c r="AB31" s="63">
        <v>4196.79</v>
      </c>
      <c r="AC31" s="63">
        <v>4196.79</v>
      </c>
      <c r="AD31" s="4"/>
      <c r="AE31" s="4"/>
      <c r="AF31" s="4"/>
      <c r="AG31" s="4"/>
      <c r="AH31" s="4"/>
      <c r="AI31" s="4"/>
      <c r="AJ31" s="4"/>
      <c r="AK31" s="4"/>
      <c r="AL31" s="4"/>
      <c r="AM31" s="4"/>
      <c r="AN31" s="4"/>
      <c r="AO31" s="4"/>
      <c r="AP31" s="4"/>
      <c r="AQ31" s="4"/>
      <c r="AR31" s="4"/>
      <c r="AS31" s="4"/>
      <c r="AT31" s="4"/>
    </row>
    <row r="32" spans="1:46" x14ac:dyDescent="0.25">
      <c r="A32" s="56" t="s">
        <v>282</v>
      </c>
      <c r="B32" s="63">
        <v>2403.6</v>
      </c>
      <c r="C32" s="63">
        <v>2501.91</v>
      </c>
      <c r="D32" s="63">
        <v>2604.2399999999998</v>
      </c>
      <c r="E32" s="63">
        <v>2710.75</v>
      </c>
      <c r="F32" s="63">
        <v>2821.62</v>
      </c>
      <c r="G32" s="63">
        <v>2904.86</v>
      </c>
      <c r="H32" s="63">
        <v>2990.55</v>
      </c>
      <c r="I32" s="63">
        <v>3078.77</v>
      </c>
      <c r="J32" s="63">
        <v>3169.59</v>
      </c>
      <c r="K32" s="63">
        <v>3263.1</v>
      </c>
      <c r="L32" s="63">
        <v>3348.92</v>
      </c>
      <c r="M32" s="63">
        <v>3436.99</v>
      </c>
      <c r="N32" s="63">
        <v>3527.39</v>
      </c>
      <c r="O32" s="63">
        <v>3620.16</v>
      </c>
      <c r="P32" s="63">
        <v>3715.37</v>
      </c>
      <c r="Q32" s="63">
        <v>3801.93</v>
      </c>
      <c r="R32" s="63">
        <v>3890.52</v>
      </c>
      <c r="S32" s="63">
        <v>3981.17</v>
      </c>
      <c r="T32" s="63">
        <v>4073.93</v>
      </c>
      <c r="U32" s="63">
        <v>4168.8500000000004</v>
      </c>
      <c r="V32" s="63">
        <v>4256.8100000000004</v>
      </c>
      <c r="W32" s="63">
        <v>4346.63</v>
      </c>
      <c r="X32" s="63">
        <v>4438.3500000000004</v>
      </c>
      <c r="Y32" s="63">
        <v>4532</v>
      </c>
      <c r="Z32" s="63">
        <v>4627.62</v>
      </c>
      <c r="AA32" s="63">
        <v>4627.62</v>
      </c>
      <c r="AB32" s="63">
        <v>4627.62</v>
      </c>
      <c r="AC32" s="63">
        <v>4627.62</v>
      </c>
      <c r="AD32" s="4"/>
      <c r="AE32" s="4"/>
      <c r="AF32" s="4"/>
      <c r="AG32" s="4"/>
      <c r="AH32" s="4"/>
      <c r="AI32" s="4"/>
      <c r="AJ32" s="4"/>
      <c r="AK32" s="4"/>
      <c r="AL32" s="4"/>
      <c r="AM32" s="4"/>
      <c r="AN32" s="4"/>
      <c r="AO32" s="4"/>
      <c r="AP32" s="4"/>
      <c r="AQ32" s="4"/>
      <c r="AR32" s="4"/>
      <c r="AS32" s="4"/>
      <c r="AT32" s="4"/>
    </row>
    <row r="33" spans="1:4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row>
    <row r="34" spans="1:4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row>
  </sheetData>
  <hyperlinks>
    <hyperlink ref="B7" r:id="rId1" xr:uid="{A001CDA6-F1B1-47CF-9F0A-84888303B6F8}"/>
    <hyperlink ref="B24" r:id="rId2" display="https://www.energy.gov.au/sites/default/files/2024-08/australian_energy_update_2024.pdf" xr:uid="{EE7471EC-C866-43D9-A563-6B8C88730A0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E6D44A58F28647BB0295D456538765" ma:contentTypeVersion="15" ma:contentTypeDescription="Create a new document." ma:contentTypeScope="" ma:versionID="556e9ac2268906cc331160286ab516eb">
  <xsd:schema xmlns:xsd="http://www.w3.org/2001/XMLSchema" xmlns:xs="http://www.w3.org/2001/XMLSchema" xmlns:p="http://schemas.microsoft.com/office/2006/metadata/properties" xmlns:ns2="2a295a88-ac45-4a85-b94e-e1c314ecc56b" xmlns:ns3="36af026e-8468-44fb-be8b-9d776d10e914" targetNamespace="http://schemas.microsoft.com/office/2006/metadata/properties" ma:root="true" ma:fieldsID="dd14a2e8fd02d852390eed0df3361c26" ns2:_="" ns3:_="">
    <xsd:import namespace="2a295a88-ac45-4a85-b94e-e1c314ecc56b"/>
    <xsd:import namespace="36af026e-8468-44fb-be8b-9d776d10e9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95a88-ac45-4a85-b94e-e1c314ecc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acee2d3-3555-493b-8662-879722ddbd2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f026e-8468-44fb-be8b-9d776d10e91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34b771-8b6e-4afd-bc63-7ff8884b72d2}" ma:internalName="TaxCatchAll" ma:showField="CatchAllData" ma:web="36af026e-8468-44fb-be8b-9d776d10e91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af026e-8468-44fb-be8b-9d776d10e914" xsi:nil="true"/>
    <lcf76f155ced4ddcb4097134ff3c332f xmlns="2a295a88-ac45-4a85-b94e-e1c314ecc5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DF027F-37F1-4753-95D2-2DF069FD80E5}"/>
</file>

<file path=customXml/itemProps2.xml><?xml version="1.0" encoding="utf-8"?>
<ds:datastoreItem xmlns:ds="http://schemas.openxmlformats.org/officeDocument/2006/customXml" ds:itemID="{1B026B13-A218-4DA4-878E-F5D5235A4A72}"/>
</file>

<file path=customXml/itemProps3.xml><?xml version="1.0" encoding="utf-8"?>
<ds:datastoreItem xmlns:ds="http://schemas.openxmlformats.org/officeDocument/2006/customXml" ds:itemID="{06E60355-F5F8-4DB7-947E-3F4515F20B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Information</vt:lpstr>
      <vt:lpstr>Contents</vt:lpstr>
      <vt:lpstr>1. Aus Energy Consumption+Emis</vt:lpstr>
      <vt:lpstr>2. Rate of energy intensity imp</vt:lpstr>
      <vt:lpstr>3. Sectoral breakdowns</vt:lpstr>
      <vt:lpstr>4. Avoided electricity gen</vt:lpstr>
      <vt:lpstr>6. State+Territory breakdown</vt:lpstr>
      <vt:lpstr>Definitions</vt:lpstr>
      <vt:lpstr>GDP Projections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 Maxwell</dc:creator>
  <cp:lastModifiedBy>Ro Maxwell</cp:lastModifiedBy>
  <dcterms:created xsi:type="dcterms:W3CDTF">2025-02-20T05:06:30Z</dcterms:created>
  <dcterms:modified xsi:type="dcterms:W3CDTF">2025-09-11T01:12:00Z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0x0101001AE6D44A58F28647BB0295D456538765</vt:lpwstr>
  </property>
</Properties>
</file>